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040" windowHeight="9096" tabRatio="875"/>
  </bookViews>
  <sheets>
    <sheet name="実績報告書(身体介護あり)" sheetId="42" r:id="rId1"/>
    <sheet name="実績報告書(身体介護なし)" sheetId="1" r:id="rId2"/>
    <sheet name="実績報告書(ブランク)" sheetId="2" r:id="rId3"/>
    <sheet name="記載例" sheetId="4" r:id="rId4"/>
  </sheets>
  <definedNames>
    <definedName name="_xlnm.Print_Area" localSheetId="3">記載例!$A$1:$BQ$38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土屋 拓海</author>
    <author>総和 日直</author>
  </authors>
  <commentList>
    <comment ref="AR7" authorId="0">
      <text>
        <r>
          <rPr>
            <sz val="16"/>
            <color auto="1"/>
            <rFont val="BIZ UDゴシック"/>
          </rPr>
          <t>移動支援決定通知に記載されている。利用者の負担上限月額を記入します。</t>
        </r>
        <r>
          <rPr>
            <sz val="16"/>
            <color auto="1"/>
            <rFont val="ＭＳ Ｐゴシック"/>
          </rPr>
          <t xml:space="preserve">
</t>
        </r>
      </text>
    </comment>
    <comment ref="AO11" authorId="0">
      <text>
        <r>
          <rPr>
            <sz val="16"/>
            <color auto="1"/>
            <rFont val="BIZ UDゴシック"/>
          </rPr>
          <t>請求時には事業所確認欄・利用者確認欄に押印は必須ではありません。
事業所の判断で押印が必要な場合には、押印いただき原本を保管してください。</t>
        </r>
      </text>
    </comment>
    <comment ref="AM31" authorId="1">
      <text>
        <r>
          <rPr>
            <sz val="16"/>
            <color auto="1"/>
            <rFont val="BIZ UDゴシック"/>
          </rPr>
          <t>利</t>
        </r>
        <r>
          <rPr>
            <sz val="16"/>
            <color auto="1"/>
            <rFont val="BIZ UDゴシック"/>
          </rPr>
          <t>用</t>
        </r>
        <r>
          <rPr>
            <sz val="16"/>
            <color auto="1"/>
            <rFont val="BIZ UDゴシック"/>
          </rPr>
          <t>者</t>
        </r>
        <r>
          <rPr>
            <sz val="16"/>
            <color auto="1"/>
            <rFont val="BIZ UDゴシック"/>
          </rPr>
          <t>負</t>
        </r>
        <r>
          <rPr>
            <sz val="16"/>
            <color auto="1"/>
            <rFont val="BIZ UDゴシック"/>
          </rPr>
          <t>担</t>
        </r>
        <r>
          <rPr>
            <sz val="16"/>
            <color auto="1"/>
            <rFont val="BIZ UDゴシック"/>
          </rPr>
          <t>が</t>
        </r>
        <r>
          <rPr>
            <sz val="16"/>
            <color auto="1"/>
            <rFont val="BIZ UDゴシック"/>
          </rPr>
          <t>あ</t>
        </r>
        <r>
          <rPr>
            <sz val="16"/>
            <color auto="1"/>
            <rFont val="BIZ UDゴシック"/>
          </rPr>
          <t>る</t>
        </r>
        <r>
          <rPr>
            <sz val="16"/>
            <color auto="1"/>
            <rFont val="BIZ UDゴシック"/>
          </rPr>
          <t>場</t>
        </r>
        <r>
          <rPr>
            <sz val="16"/>
            <color auto="1"/>
            <rFont val="BIZ UDゴシック"/>
          </rPr>
          <t>合</t>
        </r>
        <r>
          <rPr>
            <sz val="16"/>
            <color auto="1"/>
            <rFont val="BIZ UDゴシック"/>
          </rPr>
          <t>に</t>
        </r>
        <r>
          <rPr>
            <sz val="16"/>
            <color auto="1"/>
            <rFont val="BIZ UDゴシック"/>
          </rPr>
          <t>は</t>
        </r>
        <r>
          <rPr>
            <sz val="16"/>
            <color auto="1"/>
            <rFont val="BIZ UDゴシック"/>
          </rPr>
          <t>「</t>
        </r>
        <r>
          <rPr>
            <sz val="16"/>
            <color auto="1"/>
            <rFont val="BIZ UDゴシック"/>
          </rPr>
          <t>0</t>
        </r>
        <r>
          <rPr>
            <sz val="16"/>
            <color auto="1"/>
            <rFont val="BIZ UDゴシック"/>
          </rPr>
          <t>.</t>
        </r>
        <r>
          <rPr>
            <sz val="16"/>
            <color auto="1"/>
            <rFont val="BIZ UDゴシック"/>
          </rPr>
          <t>9</t>
        </r>
        <r>
          <rPr>
            <sz val="16"/>
            <color auto="1"/>
            <rFont val="BIZ UDゴシック"/>
          </rPr>
          <t>」</t>
        </r>
        <r>
          <rPr>
            <sz val="16"/>
            <color auto="1"/>
            <rFont val="BIZ UDゴシック"/>
          </rPr>
          <t>、</t>
        </r>
        <r>
          <rPr>
            <sz val="16"/>
            <color auto="1"/>
            <rFont val="BIZ UDゴシック"/>
          </rPr>
          <t>な</t>
        </r>
        <r>
          <rPr>
            <sz val="16"/>
            <color auto="1"/>
            <rFont val="BIZ UDゴシック"/>
          </rPr>
          <t>い</t>
        </r>
        <r>
          <rPr>
            <sz val="16"/>
            <color auto="1"/>
            <rFont val="BIZ UDゴシック"/>
          </rPr>
          <t>場</t>
        </r>
        <r>
          <rPr>
            <sz val="16"/>
            <color auto="1"/>
            <rFont val="BIZ UDゴシック"/>
          </rPr>
          <t>合</t>
        </r>
        <r>
          <rPr>
            <sz val="16"/>
            <color auto="1"/>
            <rFont val="BIZ UDゴシック"/>
          </rPr>
          <t>は</t>
        </r>
        <r>
          <rPr>
            <sz val="16"/>
            <color auto="1"/>
            <rFont val="BIZ UDゴシック"/>
          </rPr>
          <t>「</t>
        </r>
        <r>
          <rPr>
            <sz val="16"/>
            <color auto="1"/>
            <rFont val="BIZ UDゴシック"/>
          </rPr>
          <t>1</t>
        </r>
        <r>
          <rPr>
            <sz val="16"/>
            <color auto="1"/>
            <rFont val="BIZ UDゴシック"/>
          </rPr>
          <t>」</t>
        </r>
        <r>
          <rPr>
            <sz val="16"/>
            <color auto="1"/>
            <rFont val="BIZ UDゴシック"/>
          </rPr>
          <t>を</t>
        </r>
        <r>
          <rPr>
            <sz val="16"/>
            <color auto="1"/>
            <rFont val="BIZ UDゴシック"/>
          </rPr>
          <t>入</t>
        </r>
        <r>
          <rPr>
            <sz val="16"/>
            <color auto="1"/>
            <rFont val="BIZ UDゴシック"/>
          </rPr>
          <t>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<sst xmlns="http://schemas.openxmlformats.org/spreadsheetml/2006/main" xmlns:r="http://schemas.openxmlformats.org/officeDocument/2006/relationships" count="56" uniqueCount="56">
  <si>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開始時間</t>
    <rPh sb="0" eb="2">
      <t>カイシ</t>
    </rPh>
    <rPh sb="2" eb="4">
      <t>ジカン</t>
    </rPh>
    <phoneticPr fontId="30"/>
  </si>
  <si>
    <t>枚中</t>
    <rPh sb="0" eb="1">
      <t>マイ</t>
    </rPh>
    <rPh sb="1" eb="2">
      <t>チュウ</t>
    </rPh>
    <phoneticPr fontId="30"/>
  </si>
  <si>
    <t>枚</t>
    <rPh sb="0" eb="1">
      <t>マイ</t>
    </rPh>
    <phoneticPr fontId="30"/>
  </si>
  <si>
    <t>5時間以上 5.5時間未満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</si>
  <si>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請求内訳</t>
    <rPh sb="0" eb="2">
      <t>セイキュウ</t>
    </rPh>
    <rPh sb="2" eb="4">
      <t>ウチワケ</t>
    </rPh>
    <phoneticPr fontId="30"/>
  </si>
  <si>
    <t>利用時間</t>
    <rPh sb="0" eb="2">
      <t>リヨウ</t>
    </rPh>
    <rPh sb="2" eb="4">
      <t>ジカン</t>
    </rPh>
    <phoneticPr fontId="30"/>
  </si>
  <si>
    <t>0.5時間未満</t>
    <rPh sb="3" eb="5">
      <t>ジカン</t>
    </rPh>
    <rPh sb="5" eb="7">
      <t>ミマン</t>
    </rPh>
    <phoneticPr fontId="30"/>
  </si>
  <si>
    <t xml:space="preserve">   　　年　　月分</t>
    <rPh sb="5" eb="6">
      <t>ネン</t>
    </rPh>
    <rPh sb="8" eb="9">
      <t>ガツ</t>
    </rPh>
    <rPh sb="9" eb="10">
      <t>ブン</t>
    </rPh>
    <phoneticPr fontId="30"/>
  </si>
  <si>
    <t>事業所名</t>
    <rPh sb="0" eb="2">
      <t>ジギョウ</t>
    </rPh>
    <rPh sb="2" eb="3">
      <t>ショ</t>
    </rPh>
    <rPh sb="3" eb="4">
      <t>メイ</t>
    </rPh>
    <phoneticPr fontId="30"/>
  </si>
  <si>
    <t>身体介護なし</t>
    <rPh sb="0" eb="2">
      <t>シンタイ</t>
    </rPh>
    <rPh sb="2" eb="4">
      <t>カイゴ</t>
    </rPh>
    <phoneticPr fontId="30"/>
  </si>
  <si>
    <t>健康の駅</t>
    <rPh sb="0" eb="2">
      <t>ケンコウ</t>
    </rPh>
    <rPh sb="3" eb="4">
      <t>エキ</t>
    </rPh>
    <phoneticPr fontId="30"/>
  </si>
  <si>
    <t>利用者氏名</t>
    <rPh sb="0" eb="3">
      <t>リヨウシャ</t>
    </rPh>
    <rPh sb="3" eb="5">
      <t>シメイ</t>
    </rPh>
    <phoneticPr fontId="30"/>
  </si>
  <si>
    <t>日付</t>
    <rPh sb="0" eb="2">
      <t>ヒヅ</t>
    </rPh>
    <phoneticPr fontId="30"/>
  </si>
  <si>
    <t>日</t>
  </si>
  <si>
    <t>日</t>
    <rPh sb="0" eb="1">
      <t>ニチ</t>
    </rPh>
    <phoneticPr fontId="30"/>
  </si>
  <si>
    <t>銀行窓口手続き(自宅～銀行内介助)</t>
    <rPh sb="0" eb="2">
      <t>ギンコウ</t>
    </rPh>
    <rPh sb="2" eb="4">
      <t>マドグチ</t>
    </rPh>
    <rPh sb="4" eb="6">
      <t>テツヅ</t>
    </rPh>
    <rPh sb="8" eb="10">
      <t>ジタク</t>
    </rPh>
    <rPh sb="11" eb="13">
      <t>ギンコウ</t>
    </rPh>
    <rPh sb="13" eb="14">
      <t>ナイ</t>
    </rPh>
    <rPh sb="14" eb="16">
      <t>カイジョ</t>
    </rPh>
    <phoneticPr fontId="30"/>
  </si>
  <si>
    <t>算定時間</t>
    <rPh sb="0" eb="2">
      <t>サンテイ</t>
    </rPh>
    <rPh sb="2" eb="4">
      <t>ジカン</t>
    </rPh>
    <phoneticPr fontId="30"/>
  </si>
  <si>
    <t>利用者
確認欄</t>
    <rPh sb="2" eb="3">
      <t>シャ</t>
    </rPh>
    <rPh sb="4" eb="6">
      <t>カクニン</t>
    </rPh>
    <rPh sb="6" eb="7">
      <t>ラン</t>
    </rPh>
    <phoneticPr fontId="30"/>
  </si>
  <si>
    <t>5.5時間以上 6時間未満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</si>
  <si>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事業所
確認欄</t>
    <rPh sb="0" eb="3">
      <t>ジギョウショ</t>
    </rPh>
    <rPh sb="4" eb="6">
      <t>カクニン</t>
    </rPh>
    <rPh sb="6" eb="7">
      <t>ラン</t>
    </rPh>
    <phoneticPr fontId="30"/>
  </si>
  <si>
    <t>銀行窓口手続き(銀行～自宅)</t>
    <rPh sb="0" eb="2">
      <t>ギンコウ</t>
    </rPh>
    <rPh sb="2" eb="4">
      <t>マドグチ</t>
    </rPh>
    <rPh sb="4" eb="6">
      <t>テツヅ</t>
    </rPh>
    <rPh sb="8" eb="10">
      <t>ギンコウ</t>
    </rPh>
    <rPh sb="11" eb="13">
      <t>ジタク</t>
    </rPh>
    <phoneticPr fontId="30"/>
  </si>
  <si>
    <t>円</t>
    <rPh sb="0" eb="1">
      <t>エン</t>
    </rPh>
    <phoneticPr fontId="30"/>
  </si>
  <si>
    <t>合　　　計</t>
    <rPh sb="0" eb="1">
      <t>ア</t>
    </rPh>
    <rPh sb="4" eb="5">
      <t>ケイ</t>
    </rPh>
    <phoneticPr fontId="30"/>
  </si>
  <si>
    <t>1.5時間以上 2時間未満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</si>
  <si>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合計</t>
    <rPh sb="0" eb="2">
      <t>ゴウケイ</t>
    </rPh>
    <phoneticPr fontId="30"/>
  </si>
  <si>
    <t>3時間以上 3.5時間未満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</si>
  <si>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×</t>
  </si>
  <si>
    <t>単価表</t>
    <rPh sb="0" eb="2">
      <t>タンカ</t>
    </rPh>
    <rPh sb="2" eb="3">
      <t>ヒョウ</t>
    </rPh>
    <phoneticPr fontId="30"/>
  </si>
  <si>
    <t>回</t>
    <rPh sb="0" eb="1">
      <t>カイ</t>
    </rPh>
    <phoneticPr fontId="30"/>
  </si>
  <si>
    <t>移動支援事業実績報告書</t>
    <rPh sb="0" eb="2">
      <t>イドウ</t>
    </rPh>
    <rPh sb="2" eb="4">
      <t>シエン</t>
    </rPh>
    <rPh sb="4" eb="6">
      <t>ジギョウ</t>
    </rPh>
    <rPh sb="6" eb="8">
      <t>ジッセキ</t>
    </rPh>
    <rPh sb="8" eb="11">
      <t>ホウコクショ</t>
    </rPh>
    <phoneticPr fontId="30"/>
  </si>
  <si>
    <t>＝</t>
  </si>
  <si>
    <t>　時間以上　　時間未満</t>
    <rPh sb="1" eb="3">
      <t>ジカン</t>
    </rPh>
    <rPh sb="3" eb="5">
      <t>イジョウ</t>
    </rPh>
    <rPh sb="7" eb="9">
      <t>ジカン</t>
    </rPh>
    <rPh sb="9" eb="11">
      <t>ミマン</t>
    </rPh>
    <phoneticPr fontId="30"/>
  </si>
  <si>
    <t>利用者負担</t>
    <rPh sb="0" eb="3">
      <t>リヨウシャ</t>
    </rPh>
    <rPh sb="3" eb="5">
      <t>フタン</t>
    </rPh>
    <phoneticPr fontId="30"/>
  </si>
  <si>
    <t>4.5時間以上 5時間未満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</si>
  <si>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身体介護あり</t>
    <rPh sb="0" eb="2">
      <t>シンタイ</t>
    </rPh>
    <rPh sb="2" eb="4">
      <t>カイゴ</t>
    </rPh>
    <phoneticPr fontId="30"/>
  </si>
  <si>
    <t>終了時間</t>
    <rPh sb="0" eb="2">
      <t>シュウリョウ</t>
    </rPh>
    <rPh sb="2" eb="4">
      <t>ジカン</t>
    </rPh>
    <phoneticPr fontId="30"/>
  </si>
  <si>
    <t>控除時間 【運転時間等】</t>
    <rPh sb="0" eb="2">
      <t>コウジョ</t>
    </rPh>
    <rPh sb="2" eb="4">
      <t>ジカン</t>
    </rPh>
    <rPh sb="6" eb="8">
      <t>ウンテン</t>
    </rPh>
    <rPh sb="8" eb="10">
      <t>ジカン</t>
    </rPh>
    <rPh sb="10" eb="11">
      <t>トウ</t>
    </rPh>
    <phoneticPr fontId="30"/>
  </si>
  <si>
    <t>古河　太郎</t>
    <rPh sb="0" eb="2">
      <t>コガ</t>
    </rPh>
    <rPh sb="3" eb="5">
      <t>タロウ</t>
    </rPh>
    <phoneticPr fontId="30"/>
  </si>
  <si>
    <t>身体介護</t>
    <rPh sb="0" eb="2">
      <t>シンタイ</t>
    </rPh>
    <rPh sb="2" eb="4">
      <t>カイゴ</t>
    </rPh>
    <phoneticPr fontId="30"/>
  </si>
  <si>
    <t>サービス提供時間</t>
    <rPh sb="4" eb="6">
      <t>テイキョウ</t>
    </rPh>
    <rPh sb="6" eb="8">
      <t>ジカン</t>
    </rPh>
    <phoneticPr fontId="30"/>
  </si>
  <si>
    <t>内容【外出先や目的等】</t>
  </si>
  <si>
    <t>0.5時間以上 1時間未満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</si>
  <si>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1時間以上 1.5時間未満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</si>
  <si>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あり</t>
  </si>
  <si>
    <t>2時間以上 2.5時間未満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</si>
  <si>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日中</t>
    <rPh sb="0" eb="2">
      <t>ニッチュウ</t>
    </rPh>
    <phoneticPr fontId="30"/>
  </si>
  <si>
    <t>2.5時間以上 3時間未満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</si>
  <si>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3.5時間以上 4時間未満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</si>
  <si>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4時間以上 4.5時間未満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</si>
  <si>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時間区分</t>
    <rPh sb="0" eb="2">
      <t>ジカン</t>
    </rPh>
    <rPh sb="2" eb="4">
      <t>クブン</t>
    </rPh>
    <phoneticPr fontId="30"/>
  </si>
  <si>
    <t>深夜</t>
    <rPh sb="0" eb="2">
      <t>シンヤ</t>
    </rPh>
    <phoneticPr fontId="30"/>
  </si>
  <si>
    <t>早朝夜間</t>
    <rPh sb="0" eb="2">
      <t>ソウチョウ</t>
    </rPh>
    <rPh sb="2" eb="4">
      <t>ヤカン</t>
    </rPh>
    <phoneticPr fontId="30"/>
  </si>
  <si>
    <t>美容室(行き)</t>
    <rPh sb="0" eb="3">
      <t>ビヨウシツ</t>
    </rPh>
    <rPh sb="4" eb="5">
      <t>イ</t>
    </rPh>
    <phoneticPr fontId="30"/>
  </si>
  <si>
    <t>美容室(帰り)</t>
    <rPh sb="0" eb="3">
      <t>ビヨウシツ</t>
    </rPh>
    <rPh sb="4" eb="5">
      <t>カエ</t>
    </rPh>
    <phoneticPr fontId="30"/>
  </si>
  <si>
    <t>なし</t>
  </si>
  <si>
    <t>以降30分ごとに右記の金額を加算する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</si>
</sst>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43" formatCode="_ * #,##0.00_ ;_ * \-#,##0.00_ ;_ * &quot;-&quot;??_ ;_ @_ "/>
    <numFmt numFmtId="176" formatCode="#,##0\ &quot;F&quot;;[Red]\-#,##0\ &quot;F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&quot;SFr.&quot;#,##0;[Red]&quot;SFr.&quot;\-#,##0"/>
    <numFmt numFmtId="180" formatCode="h:mm;@"/>
    <numFmt numFmtId="181" formatCode="[h]:mm"/>
  </numFmts>
  <fonts count="4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ＭＳ Ｐゴシック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11"/>
      <color auto="1"/>
      <name val="Helv"/>
      <family val="2"/>
    </font>
    <font>
      <b/>
      <sz val="9"/>
      <color auto="1"/>
      <name val="Times New Roman"/>
      <family val="1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color auto="1"/>
      <name val="ＭＳ 明朝"/>
      <family val="1"/>
    </font>
    <font>
      <sz val="10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BIZ UDゴシック"/>
      <family val="3"/>
    </font>
    <font>
      <sz val="9"/>
      <color auto="1"/>
      <name val="MS UI Gothic"/>
      <family val="3"/>
    </font>
    <font>
      <sz val="18"/>
      <color auto="1"/>
      <name val="MS UI Gothic"/>
      <family val="3"/>
    </font>
    <font>
      <sz val="12"/>
      <color auto="1"/>
      <name val="MS UI Gothic"/>
      <family val="3"/>
    </font>
    <font>
      <sz val="12"/>
      <color auto="1"/>
      <name val="ＭＳ Ｐゴシック"/>
      <family val="3"/>
      <scheme val="minor"/>
    </font>
    <font>
      <sz val="18"/>
      <color auto="1"/>
      <name val="BIZ UDゴシック"/>
      <family val="3"/>
    </font>
    <font>
      <sz val="24"/>
      <color auto="1"/>
      <name val="BIZ UDゴシック"/>
      <family val="3"/>
    </font>
    <font>
      <sz val="12"/>
      <color auto="1"/>
      <name val="BIZ UDゴシック"/>
      <family val="3"/>
    </font>
    <font>
      <sz val="14"/>
      <color auto="1"/>
      <name val="BIZ UDゴシック"/>
      <family val="3"/>
    </font>
    <font>
      <b/>
      <sz val="12"/>
      <color auto="1"/>
      <name val="BIZ UDゴシック"/>
    </font>
    <font>
      <b/>
      <u/>
      <sz val="12"/>
      <color auto="1"/>
      <name val="BIZ UDゴシック"/>
    </font>
    <font>
      <sz val="20"/>
      <color auto="1"/>
      <name val="BIZ UDゴシック"/>
      <family val="3"/>
    </font>
    <font>
      <sz val="16"/>
      <color auto="1"/>
      <name val="BIZ UDゴシック"/>
      <family val="3"/>
    </font>
    <font>
      <sz val="11"/>
      <color theme="1"/>
      <name val="游ゴシック"/>
    </font>
    <font>
      <b/>
      <sz val="20"/>
      <color auto="1"/>
      <name val="BIZ UDゴシック"/>
      <family val="3"/>
    </font>
    <font>
      <b/>
      <sz val="18"/>
      <color auto="1"/>
      <name val="BIZ UD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Border="0"/>
    <xf numFmtId="0" fontId="7" fillId="0" borderId="0"/>
    <xf numFmtId="179" fontId="8" fillId="0" borderId="0"/>
    <xf numFmtId="0" fontId="4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49" fontId="7" fillId="0" borderId="0">
      <alignment horizontal="center" vertical="top"/>
      <protection locked="0"/>
    </xf>
    <xf numFmtId="0" fontId="11" fillId="0" borderId="0"/>
    <xf numFmtId="0" fontId="12" fillId="0" borderId="0">
      <alignment horizontal="center"/>
    </xf>
    <xf numFmtId="0" fontId="1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8" fillId="22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/>
    <xf numFmtId="0" fontId="21" fillId="0" borderId="0">
      <alignment vertical="center"/>
    </xf>
    <xf numFmtId="0" fontId="8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1" fillId="0" borderId="0" xfId="52" applyFont="1">
      <alignment vertical="center"/>
    </xf>
    <xf numFmtId="0" fontId="32" fillId="0" borderId="0" xfId="52" applyFont="1">
      <alignment vertical="center"/>
    </xf>
    <xf numFmtId="0" fontId="33" fillId="0" borderId="0" xfId="52" applyFont="1">
      <alignment vertical="center"/>
    </xf>
    <xf numFmtId="0" fontId="34" fillId="0" borderId="0" xfId="52" applyFont="1">
      <alignment vertical="center"/>
    </xf>
    <xf numFmtId="0" fontId="35" fillId="0" borderId="0" xfId="52" applyFont="1">
      <alignment vertical="center"/>
    </xf>
    <xf numFmtId="0" fontId="36" fillId="0" borderId="0" xfId="52" applyFont="1">
      <alignment vertical="center"/>
    </xf>
    <xf numFmtId="0" fontId="37" fillId="0" borderId="0" xfId="52" applyFont="1" applyAlignment="1">
      <alignment horizontal="center" vertical="center"/>
    </xf>
    <xf numFmtId="0" fontId="37" fillId="0" borderId="0" xfId="52" applyFont="1" applyAlignment="1">
      <alignment vertical="center"/>
    </xf>
    <xf numFmtId="0" fontId="38" fillId="0" borderId="0" xfId="52" applyFont="1">
      <alignment vertical="center"/>
    </xf>
    <xf numFmtId="0" fontId="38" fillId="0" borderId="12" xfId="52" applyFont="1" applyBorder="1" applyAlignment="1">
      <alignment horizontal="center" vertical="center" textRotation="255"/>
    </xf>
    <xf numFmtId="0" fontId="38" fillId="0" borderId="13" xfId="52" applyFont="1" applyBorder="1" applyAlignment="1">
      <alignment horizontal="center" vertical="center" textRotation="255"/>
    </xf>
    <xf numFmtId="0" fontId="39" fillId="0" borderId="14" xfId="52" applyFont="1" applyBorder="1" applyAlignment="1">
      <alignment horizontal="center" vertical="center"/>
    </xf>
    <xf numFmtId="0" fontId="36" fillId="0" borderId="0" xfId="52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6" fillId="0" borderId="15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 textRotation="255"/>
    </xf>
    <xf numFmtId="0" fontId="38" fillId="0" borderId="17" xfId="52" applyFont="1" applyBorder="1" applyAlignment="1">
      <alignment horizontal="center" vertical="center" textRotation="255"/>
    </xf>
    <xf numFmtId="0" fontId="42" fillId="0" borderId="12" xfId="52" applyFont="1" applyBorder="1" applyAlignment="1">
      <alignment horizontal="center" vertical="center"/>
    </xf>
    <xf numFmtId="0" fontId="42" fillId="0" borderId="13" xfId="52" applyFont="1" applyBorder="1" applyAlignment="1">
      <alignment horizontal="center" vertical="center"/>
    </xf>
    <xf numFmtId="0" fontId="42" fillId="0" borderId="18" xfId="52" applyFont="1" applyBorder="1" applyAlignment="1">
      <alignment horizontal="center" vertical="center"/>
    </xf>
    <xf numFmtId="0" fontId="38" fillId="0" borderId="18" xfId="52" applyFont="1" applyBorder="1" applyAlignment="1">
      <alignment horizontal="center" vertical="center"/>
    </xf>
    <xf numFmtId="0" fontId="42" fillId="0" borderId="14" xfId="52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distributed"/>
    </xf>
    <xf numFmtId="0" fontId="42" fillId="0" borderId="0" xfId="0" applyFont="1" applyBorder="1" applyAlignment="1">
      <alignment vertical="center"/>
    </xf>
    <xf numFmtId="0" fontId="42" fillId="0" borderId="19" xfId="52" applyFont="1" applyBorder="1" applyAlignment="1">
      <alignment horizontal="center" vertical="center"/>
    </xf>
    <xf numFmtId="0" fontId="42" fillId="0" borderId="15" xfId="52" applyFont="1" applyBorder="1" applyAlignment="1">
      <alignment horizontal="center" vertical="center"/>
    </xf>
    <xf numFmtId="0" fontId="42" fillId="0" borderId="2" xfId="52" applyFont="1" applyBorder="1" applyAlignment="1">
      <alignment horizontal="center" vertical="center"/>
    </xf>
    <xf numFmtId="0" fontId="38" fillId="0" borderId="2" xfId="52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42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42" fillId="0" borderId="16" xfId="52" applyFont="1" applyBorder="1" applyAlignment="1">
      <alignment horizontal="center" vertical="center"/>
    </xf>
    <xf numFmtId="0" fontId="42" fillId="0" borderId="17" xfId="52" applyFont="1" applyBorder="1" applyAlignment="1">
      <alignment horizontal="center" vertical="center"/>
    </xf>
    <xf numFmtId="0" fontId="38" fillId="0" borderId="14" xfId="52" applyFont="1" applyBorder="1" applyAlignment="1">
      <alignment vertical="center"/>
    </xf>
    <xf numFmtId="0" fontId="39" fillId="0" borderId="0" xfId="52" applyFont="1" applyBorder="1" applyAlignment="1">
      <alignment vertical="center"/>
    </xf>
    <xf numFmtId="0" fontId="41" fillId="0" borderId="0" xfId="52" applyFont="1" applyBorder="1">
      <alignment vertical="center"/>
    </xf>
    <xf numFmtId="0" fontId="43" fillId="0" borderId="14" xfId="52" applyFont="1" applyBorder="1" applyAlignment="1">
      <alignment horizontal="center" vertical="center"/>
    </xf>
    <xf numFmtId="180" fontId="42" fillId="0" borderId="14" xfId="52" applyNumberFormat="1" applyFont="1" applyBorder="1" applyAlignment="1">
      <alignment horizontal="center" vertical="center"/>
    </xf>
    <xf numFmtId="180" fontId="42" fillId="0" borderId="21" xfId="52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8" fillId="0" borderId="0" xfId="52" applyFont="1" applyBorder="1">
      <alignment vertical="center"/>
    </xf>
    <xf numFmtId="0" fontId="42" fillId="0" borderId="15" xfId="52" applyFont="1" applyBorder="1" applyAlignment="1">
      <alignment horizontal="left" vertical="center"/>
    </xf>
    <xf numFmtId="0" fontId="39" fillId="0" borderId="14" xfId="52" applyFont="1" applyBorder="1" applyAlignment="1">
      <alignment horizontal="center" vertical="center" wrapText="1"/>
    </xf>
    <xf numFmtId="38" fontId="38" fillId="0" borderId="15" xfId="62" applyFont="1" applyBorder="1" applyAlignment="1">
      <alignment horizontal="center" vertical="center"/>
    </xf>
    <xf numFmtId="49" fontId="38" fillId="0" borderId="0" xfId="52" applyNumberFormat="1" applyFont="1" applyBorder="1" applyAlignment="1">
      <alignment horizontal="left" vertical="center"/>
    </xf>
    <xf numFmtId="0" fontId="38" fillId="0" borderId="15" xfId="52" applyFont="1" applyBorder="1">
      <alignment vertical="center"/>
    </xf>
    <xf numFmtId="181" fontId="42" fillId="0" borderId="14" xfId="52" applyNumberFormat="1" applyFont="1" applyBorder="1" applyAlignment="1">
      <alignment horizontal="center" vertical="center"/>
    </xf>
    <xf numFmtId="0" fontId="40" fillId="0" borderId="0" xfId="52" applyFont="1">
      <alignment vertical="center"/>
    </xf>
    <xf numFmtId="0" fontId="38" fillId="0" borderId="15" xfId="52" applyFont="1" applyBorder="1" applyAlignment="1">
      <alignment horizontal="center" vertical="center"/>
    </xf>
    <xf numFmtId="0" fontId="42" fillId="0" borderId="15" xfId="52" applyFont="1" applyBorder="1">
      <alignment vertical="center"/>
    </xf>
    <xf numFmtId="0" fontId="43" fillId="0" borderId="0" xfId="0" applyFont="1" applyBorder="1" applyAlignment="1">
      <alignment horizontal="center" vertical="distributed"/>
    </xf>
    <xf numFmtId="0" fontId="42" fillId="0" borderId="0" xfId="52" applyFont="1" applyBorder="1">
      <alignment vertical="center"/>
    </xf>
    <xf numFmtId="0" fontId="42" fillId="0" borderId="0" xfId="0" applyFont="1" applyBorder="1" applyAlignment="1">
      <alignment vertical="distributed"/>
    </xf>
    <xf numFmtId="0" fontId="43" fillId="0" borderId="0" xfId="52" applyFont="1" applyBorder="1">
      <alignment vertical="center"/>
    </xf>
    <xf numFmtId="0" fontId="42" fillId="0" borderId="15" xfId="52" applyFont="1" applyBorder="1" applyAlignment="1">
      <alignment horizontal="right" vertical="center"/>
    </xf>
    <xf numFmtId="0" fontId="43" fillId="0" borderId="0" xfId="52" applyFont="1" applyBorder="1" applyAlignment="1">
      <alignment horizontal="right" vertical="center"/>
    </xf>
    <xf numFmtId="0" fontId="38" fillId="0" borderId="0" xfId="52" applyFont="1" applyBorder="1" applyAlignment="1">
      <alignment horizontal="center" vertical="center"/>
    </xf>
    <xf numFmtId="38" fontId="45" fillId="0" borderId="15" xfId="62" applyFont="1" applyBorder="1" applyAlignment="1">
      <alignment horizontal="center" vertical="center"/>
    </xf>
    <xf numFmtId="180" fontId="39" fillId="0" borderId="14" xfId="52" applyNumberFormat="1" applyFont="1" applyBorder="1" applyAlignment="1">
      <alignment horizontal="center" vertical="center"/>
    </xf>
    <xf numFmtId="38" fontId="42" fillId="0" borderId="15" xfId="62" applyFont="1" applyBorder="1" applyAlignment="1">
      <alignment horizontal="right" vertical="center"/>
    </xf>
    <xf numFmtId="0" fontId="46" fillId="0" borderId="0" xfId="52" applyFont="1" applyBorder="1" applyAlignment="1">
      <alignment horizontal="center" vertical="center"/>
    </xf>
    <xf numFmtId="0" fontId="43" fillId="0" borderId="0" xfId="52" applyFont="1" applyBorder="1" applyAlignment="1">
      <alignment horizontal="center" vertical="center"/>
    </xf>
    <xf numFmtId="3" fontId="43" fillId="0" borderId="0" xfId="52" applyNumberFormat="1" applyFont="1" applyBorder="1" applyAlignment="1">
      <alignment vertical="center"/>
    </xf>
    <xf numFmtId="0" fontId="34" fillId="0" borderId="0" xfId="52" applyFont="1" applyBorder="1" applyAlignment="1">
      <alignment horizontal="center" vertical="center" wrapText="1"/>
    </xf>
    <xf numFmtId="0" fontId="39" fillId="0" borderId="0" xfId="52" applyFont="1">
      <alignment vertical="center"/>
    </xf>
    <xf numFmtId="0" fontId="39" fillId="0" borderId="14" xfId="52" applyFont="1" applyBorder="1" applyAlignment="1">
      <alignment vertical="center"/>
    </xf>
    <xf numFmtId="0" fontId="39" fillId="0" borderId="14" xfId="52" applyFont="1" applyBorder="1" applyAlignment="1">
      <alignment vertical="center" wrapText="1"/>
    </xf>
    <xf numFmtId="0" fontId="45" fillId="0" borderId="14" xfId="52" applyFont="1" applyBorder="1" applyAlignment="1">
      <alignment horizontal="center" vertical="center"/>
    </xf>
    <xf numFmtId="38" fontId="39" fillId="0" borderId="14" xfId="62" applyFont="1" applyBorder="1">
      <alignment vertical="center"/>
    </xf>
    <xf numFmtId="38" fontId="39" fillId="0" borderId="0" xfId="62" applyFont="1">
      <alignment vertical="center"/>
    </xf>
    <xf numFmtId="38" fontId="39" fillId="0" borderId="0" xfId="62" applyFont="1" applyBorder="1" applyAlignment="1">
      <alignment horizontal="right" vertical="center"/>
    </xf>
  </cellXfs>
  <cellStyles count="6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Comma_Full Year FY96" xfId="20"/>
    <cellStyle name="Currency [0]_Full Year FY96" xfId="21"/>
    <cellStyle name="Currency_Full Year FY96" xfId="22"/>
    <cellStyle name="entry" xfId="23"/>
    <cellStyle name="Header1" xfId="24"/>
    <cellStyle name="Header2" xfId="25"/>
    <cellStyle name="IBM(401K)" xfId="26"/>
    <cellStyle name="J401K" xfId="27"/>
    <cellStyle name="Normal - Style1" xfId="28"/>
    <cellStyle name="Normal_#18-Internet" xfId="29"/>
    <cellStyle name="price" xfId="30"/>
    <cellStyle name="revised" xfId="31"/>
    <cellStyle name="section" xfId="32"/>
    <cellStyle name="STANDARD" xfId="33"/>
    <cellStyle name="subhead" xfId="34"/>
    <cellStyle name="title" xfId="35"/>
    <cellStyle name="どちらでもない" xfId="36" builtinId="28" customBuiltin="1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メモ" xfId="45" builtinId="10" customBuiltin="1"/>
    <cellStyle name="リンク セル" xfId="46" builtinId="24" customBuiltin="1"/>
    <cellStyle name="入力" xfId="47" builtinId="20" customBuiltin="1"/>
    <cellStyle name="出力" xfId="48" builtinId="21" customBuiltin="1"/>
    <cellStyle name="悪い" xfId="49" builtinId="27" customBuiltin="1"/>
    <cellStyle name="未定義" xfId="50"/>
    <cellStyle name="標準" xfId="0" builtinId="0"/>
    <cellStyle name="標準 2" xfId="51"/>
    <cellStyle name="標準_【別紙７】同行援護実績記録票（案）" xfId="52"/>
    <cellStyle name="良い" xfId="53" builtinId="26" customBuiltin="1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計算" xfId="58" builtinId="22" customBuiltin="1"/>
    <cellStyle name="説明文" xfId="59" builtinId="53" customBuiltin="1"/>
    <cellStyle name="警告文" xfId="60" builtinId="11" customBuiltin="1"/>
    <cellStyle name="集計" xfId="61" builtinId="25" customBuiltin="1"/>
    <cellStyle name="桁区切り" xfId="6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BF38"/>
  <sheetViews>
    <sheetView tabSelected="1" view="pageBreakPreview" zoomScale="70" zoomScaleSheetLayoutView="70" workbookViewId="0">
      <selection activeCell="S29" sqref="S29:W29"/>
    </sheetView>
  </sheetViews>
  <sheetFormatPr defaultColWidth="1.6640625" defaultRowHeight="15" customHeight="1"/>
  <cols>
    <col min="1" max="46" width="2.6640625" style="1" customWidth="1"/>
    <col min="47" max="57" width="3.6640625" style="1" customWidth="1"/>
    <col min="58" max="60" width="1.6640625" style="2"/>
    <col min="61" max="61" width="2.77734375" style="2" bestFit="1" customWidth="1"/>
    <col min="62" max="16384" width="1.6640625" style="2"/>
  </cols>
  <sheetData>
    <row r="1" spans="1:58" s="3" customFormat="1" ht="30" customHeight="1">
      <c r="A1" s="6"/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66"/>
    </row>
    <row r="3" spans="1:58" s="4" customFormat="1" ht="20.10000000000000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66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66"/>
    </row>
    <row r="5" spans="1:58" s="4" customFormat="1" ht="35.4" customHeight="1">
      <c r="A5" s="8"/>
      <c r="B5" s="8"/>
      <c r="C5" s="8"/>
      <c r="D5" s="25" t="s">
        <v>8</v>
      </c>
      <c r="E5" s="25"/>
      <c r="F5" s="25"/>
      <c r="G5" s="25"/>
      <c r="H5" s="25"/>
      <c r="I5" s="25"/>
      <c r="J5" s="8"/>
      <c r="K5" s="8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8"/>
      <c r="AC5" s="8"/>
      <c r="AD5" s="8"/>
      <c r="AE5" s="8"/>
      <c r="AF5" s="8"/>
      <c r="AG5" s="8"/>
      <c r="AH5" s="26" t="s">
        <v>11</v>
      </c>
      <c r="AI5" s="55"/>
      <c r="AJ5" s="55"/>
      <c r="AK5" s="55"/>
      <c r="AL5" s="55"/>
      <c r="AM5" s="55"/>
      <c r="AN5" s="55"/>
      <c r="AO5" s="8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66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53"/>
      <c r="AI6" s="53"/>
      <c r="AJ6" s="53"/>
      <c r="AK6" s="53"/>
      <c r="AL6" s="53"/>
      <c r="AM6" s="53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66"/>
    </row>
    <row r="7" spans="1:58" s="4" customFormat="1" ht="30.6" customHeight="1">
      <c r="A7" s="9"/>
      <c r="B7" s="9"/>
      <c r="C7" s="9"/>
      <c r="D7" s="26" t="s">
        <v>38</v>
      </c>
      <c r="E7" s="31"/>
      <c r="F7" s="31"/>
      <c r="G7" s="31"/>
      <c r="H7" s="31"/>
      <c r="I7" s="31"/>
      <c r="J7" s="31"/>
      <c r="K7" s="31"/>
      <c r="L7" s="28" t="s">
        <v>43</v>
      </c>
      <c r="M7" s="28"/>
      <c r="N7" s="28"/>
      <c r="O7" s="28"/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31"/>
      <c r="AC7" s="31"/>
      <c r="AD7" s="31"/>
      <c r="AE7" s="31"/>
      <c r="AF7" s="31"/>
      <c r="AG7" s="31"/>
      <c r="AH7" s="54" t="s">
        <v>32</v>
      </c>
      <c r="AI7" s="43"/>
      <c r="AJ7" s="43"/>
      <c r="AK7" s="43"/>
      <c r="AL7" s="43"/>
      <c r="AM7" s="43"/>
      <c r="AR7" s="60">
        <v>0</v>
      </c>
      <c r="AS7" s="60"/>
      <c r="AT7" s="60"/>
      <c r="AU7" s="60"/>
      <c r="AV7" s="60"/>
      <c r="AW7" s="60"/>
      <c r="AX7" s="60"/>
      <c r="AY7" s="63" t="s">
        <v>21</v>
      </c>
      <c r="AZ7" s="26"/>
      <c r="BA7" s="26"/>
      <c r="BB7" s="26"/>
      <c r="BC7" s="26"/>
      <c r="BD7" s="26"/>
      <c r="BE7" s="26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2" customHeight="1">
      <c r="A9" s="10"/>
      <c r="B9" s="18"/>
      <c r="C9" s="20" t="s">
        <v>12</v>
      </c>
      <c r="D9" s="27"/>
      <c r="E9" s="27"/>
      <c r="F9" s="34"/>
      <c r="G9" s="39" t="s">
        <v>39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5" t="s">
        <v>36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24" t="s">
        <v>16</v>
      </c>
      <c r="AF9" s="24"/>
      <c r="AG9" s="24"/>
      <c r="AH9" s="24"/>
      <c r="AI9" s="24"/>
      <c r="AJ9" s="24"/>
      <c r="AK9" s="45" t="s">
        <v>19</v>
      </c>
      <c r="AL9" s="45"/>
      <c r="AM9" s="45"/>
      <c r="AN9" s="45"/>
      <c r="AO9" s="45" t="s">
        <v>17</v>
      </c>
      <c r="AP9" s="45"/>
      <c r="AQ9" s="45"/>
      <c r="AR9" s="45"/>
      <c r="AS9" s="45" t="s">
        <v>40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8" s="4" customFormat="1" ht="22" customHeight="1">
      <c r="A10" s="11"/>
      <c r="B10" s="19"/>
      <c r="C10" s="21"/>
      <c r="D10" s="28"/>
      <c r="E10" s="28"/>
      <c r="F10" s="35"/>
      <c r="G10" s="39" t="s">
        <v>0</v>
      </c>
      <c r="H10" s="39"/>
      <c r="I10" s="39"/>
      <c r="J10" s="39"/>
      <c r="K10" s="39"/>
      <c r="L10" s="39"/>
      <c r="M10" s="39" t="s">
        <v>35</v>
      </c>
      <c r="N10" s="39"/>
      <c r="O10" s="39"/>
      <c r="P10" s="39"/>
      <c r="Q10" s="39"/>
      <c r="R10" s="39"/>
      <c r="S10" s="39" t="s">
        <v>0</v>
      </c>
      <c r="T10" s="39"/>
      <c r="U10" s="39"/>
      <c r="V10" s="39"/>
      <c r="W10" s="39"/>
      <c r="X10" s="39"/>
      <c r="Y10" s="39" t="s">
        <v>35</v>
      </c>
      <c r="Z10" s="39"/>
      <c r="AA10" s="39"/>
      <c r="AB10" s="39"/>
      <c r="AC10" s="39"/>
      <c r="AD10" s="39"/>
      <c r="AE10" s="24"/>
      <c r="AF10" s="24"/>
      <c r="AG10" s="24"/>
      <c r="AH10" s="24"/>
      <c r="AI10" s="24"/>
      <c r="AJ10" s="24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8" s="4" customFormat="1" ht="44.1" customHeight="1">
      <c r="A11" s="12">
        <v>1</v>
      </c>
      <c r="B11" s="12"/>
      <c r="C11" s="22"/>
      <c r="D11" s="29"/>
      <c r="E11" s="32"/>
      <c r="F11" s="36" t="s">
        <v>14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>
        <f t="shared" ref="AE11:AE25" si="0">(M11-G11)-(Y11-S11)</f>
        <v>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8" s="4" customFormat="1" ht="44.1" customHeight="1">
      <c r="A12" s="12">
        <v>2</v>
      </c>
      <c r="B12" s="12"/>
      <c r="C12" s="22"/>
      <c r="D12" s="29"/>
      <c r="E12" s="32"/>
      <c r="F12" s="36" t="s">
        <v>14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>
        <f t="shared" si="0"/>
        <v>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1:58" s="4" customFormat="1" ht="44.1" customHeight="1">
      <c r="A13" s="12">
        <v>3</v>
      </c>
      <c r="B13" s="12"/>
      <c r="C13" s="22"/>
      <c r="D13" s="29"/>
      <c r="E13" s="32"/>
      <c r="F13" s="36" t="s">
        <v>13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>
        <f t="shared" si="0"/>
        <v>0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</row>
    <row r="14" spans="1:58" s="4" customFormat="1" ht="44.1" customHeight="1">
      <c r="A14" s="12">
        <v>4</v>
      </c>
      <c r="B14" s="12"/>
      <c r="C14" s="22"/>
      <c r="D14" s="29"/>
      <c r="E14" s="32"/>
      <c r="F14" s="36" t="s">
        <v>13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>
        <f t="shared" si="0"/>
        <v>0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8" s="4" customFormat="1" ht="44.1" customHeight="1">
      <c r="A15" s="12">
        <v>5</v>
      </c>
      <c r="B15" s="12"/>
      <c r="C15" s="22"/>
      <c r="D15" s="29"/>
      <c r="E15" s="32"/>
      <c r="F15" s="36" t="s">
        <v>13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>
        <f t="shared" si="0"/>
        <v>0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</row>
    <row r="16" spans="1:58" s="4" customFormat="1" ht="44.1" customHeight="1">
      <c r="A16" s="12">
        <v>6</v>
      </c>
      <c r="B16" s="12"/>
      <c r="C16" s="22"/>
      <c r="D16" s="29"/>
      <c r="E16" s="32"/>
      <c r="F16" s="36" t="s">
        <v>13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>
        <f t="shared" si="0"/>
        <v>0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s="4" customFormat="1" ht="44.1" customHeight="1">
      <c r="A17" s="12">
        <v>7</v>
      </c>
      <c r="B17" s="12"/>
      <c r="C17" s="22"/>
      <c r="D17" s="29"/>
      <c r="E17" s="32"/>
      <c r="F17" s="36" t="s">
        <v>13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>
        <f t="shared" si="0"/>
        <v>0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s="4" customFormat="1" ht="44.1" customHeight="1">
      <c r="A18" s="12">
        <v>8</v>
      </c>
      <c r="B18" s="12"/>
      <c r="C18" s="22"/>
      <c r="D18" s="29"/>
      <c r="E18" s="32"/>
      <c r="F18" s="36" t="s">
        <v>13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>
        <f t="shared" si="0"/>
        <v>0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1:57" s="4" customFormat="1" ht="44.1" customHeight="1">
      <c r="A19" s="12">
        <v>9</v>
      </c>
      <c r="B19" s="12"/>
      <c r="C19" s="22"/>
      <c r="D19" s="29"/>
      <c r="E19" s="32"/>
      <c r="F19" s="36" t="s">
        <v>13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>
        <f t="shared" si="0"/>
        <v>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</row>
    <row r="20" spans="1:57" s="4" customFormat="1" ht="44.1" customHeight="1">
      <c r="A20" s="12">
        <v>10</v>
      </c>
      <c r="B20" s="12"/>
      <c r="C20" s="22"/>
      <c r="D20" s="29"/>
      <c r="E20" s="32"/>
      <c r="F20" s="36" t="s">
        <v>13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>
        <f t="shared" si="0"/>
        <v>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1:57" s="4" customFormat="1" ht="44.1" customHeight="1">
      <c r="A21" s="12">
        <v>11</v>
      </c>
      <c r="B21" s="12"/>
      <c r="C21" s="22"/>
      <c r="D21" s="29"/>
      <c r="E21" s="32"/>
      <c r="F21" s="36" t="s">
        <v>13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>
        <f t="shared" si="0"/>
        <v>0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</row>
    <row r="22" spans="1:57" s="4" customFormat="1" ht="44.1" customHeight="1">
      <c r="A22" s="12">
        <v>12</v>
      </c>
      <c r="B22" s="12"/>
      <c r="C22" s="22"/>
      <c r="D22" s="29"/>
      <c r="E22" s="32"/>
      <c r="F22" s="36" t="s">
        <v>13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>
        <f t="shared" si="0"/>
        <v>0</v>
      </c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</row>
    <row r="23" spans="1:57" s="4" customFormat="1" ht="44.1" customHeight="1">
      <c r="A23" s="12">
        <v>13</v>
      </c>
      <c r="B23" s="12"/>
      <c r="C23" s="23"/>
      <c r="D23" s="30"/>
      <c r="E23" s="33"/>
      <c r="F23" s="36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>
        <f t="shared" si="0"/>
        <v>0</v>
      </c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1:57" s="4" customFormat="1" ht="44.1" customHeight="1">
      <c r="A24" s="12">
        <v>14</v>
      </c>
      <c r="B24" s="12"/>
      <c r="C24" s="23"/>
      <c r="D24" s="30"/>
      <c r="E24" s="33"/>
      <c r="F24" s="36" t="s">
        <v>13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>
        <f t="shared" si="0"/>
        <v>0</v>
      </c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</row>
    <row r="25" spans="1:57" s="4" customFormat="1" ht="44.1" customHeight="1">
      <c r="A25" s="12">
        <v>15</v>
      </c>
      <c r="B25" s="12"/>
      <c r="C25" s="23"/>
      <c r="D25" s="30"/>
      <c r="E25" s="33"/>
      <c r="F25" s="36" t="s">
        <v>13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f t="shared" si="0"/>
        <v>0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</row>
    <row r="26" spans="1:57" s="4" customFormat="1" ht="44.1" customHeight="1">
      <c r="A26" s="12" t="s">
        <v>24</v>
      </c>
      <c r="B26" s="12"/>
      <c r="C26" s="24"/>
      <c r="D26" s="24"/>
      <c r="E26" s="24"/>
      <c r="F26" s="2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9">
        <f>SUM(AE11:AJ25)</f>
        <v>0</v>
      </c>
      <c r="AF26" s="49"/>
      <c r="AG26" s="49"/>
      <c r="AH26" s="49"/>
      <c r="AI26" s="49"/>
      <c r="AJ26" s="49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s="4" customFormat="1" ht="20.100000000000001" customHeight="1">
      <c r="A27" s="13" t="s">
        <v>4</v>
      </c>
      <c r="B27" s="13"/>
      <c r="C27" s="13"/>
      <c r="D27" s="13"/>
      <c r="E27" s="13"/>
      <c r="F27" s="13"/>
      <c r="G27" s="13"/>
      <c r="H27" s="1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4"/>
      <c r="AG27" s="9"/>
      <c r="AH27" s="9"/>
      <c r="AI27" s="9"/>
      <c r="AJ27" s="9"/>
      <c r="AK27" s="9"/>
      <c r="AL27" s="14"/>
      <c r="AM27" s="9"/>
      <c r="AN27" s="14"/>
      <c r="AO27" s="9"/>
      <c r="AP27" s="9"/>
      <c r="AQ27" s="14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13"/>
      <c r="B28" s="13"/>
      <c r="C28" s="13"/>
      <c r="D28" s="13"/>
      <c r="E28" s="13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50"/>
      <c r="AG28" s="9"/>
      <c r="AH28" s="9"/>
      <c r="AI28" s="9"/>
      <c r="AJ28" s="9"/>
      <c r="AK28" s="9"/>
      <c r="AL28" s="50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4" t="s">
        <v>5</v>
      </c>
      <c r="B29" s="14"/>
      <c r="C29" s="14"/>
      <c r="D29" s="14"/>
      <c r="E29" s="9"/>
      <c r="F29" s="37" t="s">
        <v>6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4"/>
      <c r="R29" s="14"/>
      <c r="S29" s="46"/>
      <c r="T29" s="46"/>
      <c r="U29" s="46"/>
      <c r="V29" s="46"/>
      <c r="W29" s="46"/>
      <c r="X29" s="31" t="s">
        <v>21</v>
      </c>
      <c r="Y29" s="31"/>
      <c r="Z29" s="31"/>
      <c r="AA29" s="37" t="s">
        <v>26</v>
      </c>
      <c r="AB29" s="31"/>
      <c r="AC29" s="31"/>
      <c r="AD29" s="47" t="str">
        <v>回数</v>
      </c>
      <c r="AE29" s="37"/>
      <c r="AF29" s="31"/>
      <c r="AG29" s="51"/>
      <c r="AH29" s="51"/>
      <c r="AI29" s="51"/>
      <c r="AJ29" s="14" t="s">
        <v>28</v>
      </c>
      <c r="AK29" s="31" t="s">
        <v>26</v>
      </c>
      <c r="AL29" s="31"/>
      <c r="AM29" s="51">
        <v>1</v>
      </c>
      <c r="AN29" s="51"/>
      <c r="AO29" s="51"/>
      <c r="AP29" s="14"/>
      <c r="AQ29" s="59"/>
      <c r="AR29" s="59"/>
      <c r="AS29" s="59"/>
      <c r="AT29" s="31" t="s">
        <v>30</v>
      </c>
      <c r="AU29" s="31"/>
      <c r="AV29" s="37"/>
      <c r="AW29" s="46">
        <f t="shared" ref="AW29:AW34" si="1">ROUNDDOWN(S29*AG29*AM29,0)</f>
        <v>0</v>
      </c>
      <c r="AX29" s="46"/>
      <c r="AY29" s="46"/>
      <c r="AZ29" s="46"/>
      <c r="BA29" s="46"/>
      <c r="BB29" s="46"/>
      <c r="BC29" s="31"/>
      <c r="BD29" s="59" t="s">
        <v>21</v>
      </c>
      <c r="BE29" s="14"/>
    </row>
    <row r="30" spans="1:57" s="4" customFormat="1" ht="33" customHeight="1">
      <c r="A30" s="14" t="s">
        <v>5</v>
      </c>
      <c r="B30" s="14"/>
      <c r="C30" s="14"/>
      <c r="D30" s="14"/>
      <c r="E30" s="14"/>
      <c r="F30" s="37" t="s">
        <v>41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4"/>
      <c r="R30" s="14"/>
      <c r="S30" s="46"/>
      <c r="T30" s="46"/>
      <c r="U30" s="46"/>
      <c r="V30" s="46"/>
      <c r="W30" s="46"/>
      <c r="X30" s="31" t="s">
        <v>21</v>
      </c>
      <c r="Y30" s="31"/>
      <c r="Z30" s="31"/>
      <c r="AA30" s="37" t="s">
        <v>26</v>
      </c>
      <c r="AB30" s="31"/>
      <c r="AC30" s="31"/>
      <c r="AD30" s="47" t="str">
        <v>回数</v>
      </c>
      <c r="AE30" s="37"/>
      <c r="AF30" s="31"/>
      <c r="AG30" s="51"/>
      <c r="AH30" s="51"/>
      <c r="AI30" s="51"/>
      <c r="AJ30" s="14" t="s">
        <v>28</v>
      </c>
      <c r="AK30" s="31" t="s">
        <v>26</v>
      </c>
      <c r="AL30" s="31"/>
      <c r="AM30" s="51">
        <v>1</v>
      </c>
      <c r="AN30" s="51"/>
      <c r="AO30" s="51"/>
      <c r="AP30" s="14"/>
      <c r="AQ30" s="59"/>
      <c r="AR30" s="59"/>
      <c r="AS30" s="59"/>
      <c r="AT30" s="31" t="s">
        <v>30</v>
      </c>
      <c r="AU30" s="31"/>
      <c r="AV30" s="37"/>
      <c r="AW30" s="46">
        <f t="shared" si="1"/>
        <v>0</v>
      </c>
      <c r="AX30" s="46"/>
      <c r="AY30" s="46"/>
      <c r="AZ30" s="46"/>
      <c r="BA30" s="46"/>
      <c r="BB30" s="46"/>
      <c r="BC30" s="31"/>
      <c r="BD30" s="59" t="s">
        <v>21</v>
      </c>
      <c r="BE30" s="14"/>
    </row>
    <row r="31" spans="1:57" s="4" customFormat="1" ht="33" customHeight="1">
      <c r="A31" s="14" t="s">
        <v>5</v>
      </c>
      <c r="B31" s="14"/>
      <c r="C31" s="14"/>
      <c r="D31" s="14"/>
      <c r="E31" s="14"/>
      <c r="F31" s="37" t="s">
        <v>42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4"/>
      <c r="R31" s="14"/>
      <c r="S31" s="46"/>
      <c r="T31" s="46"/>
      <c r="U31" s="46"/>
      <c r="V31" s="46"/>
      <c r="W31" s="46"/>
      <c r="X31" s="31" t="s">
        <v>21</v>
      </c>
      <c r="Y31" s="31"/>
      <c r="Z31" s="31"/>
      <c r="AA31" s="37" t="s">
        <v>26</v>
      </c>
      <c r="AB31" s="31"/>
      <c r="AC31" s="31"/>
      <c r="AD31" s="47" t="str">
        <v>回数</v>
      </c>
      <c r="AE31" s="37"/>
      <c r="AF31" s="31"/>
      <c r="AG31" s="51"/>
      <c r="AH31" s="51"/>
      <c r="AI31" s="51"/>
      <c r="AJ31" s="14" t="s">
        <v>28</v>
      </c>
      <c r="AK31" s="31" t="s">
        <v>26</v>
      </c>
      <c r="AL31" s="31"/>
      <c r="AM31" s="51">
        <v>1</v>
      </c>
      <c r="AN31" s="51"/>
      <c r="AO31" s="51"/>
      <c r="AP31" s="14"/>
      <c r="AQ31" s="59"/>
      <c r="AR31" s="59"/>
      <c r="AS31" s="59"/>
      <c r="AT31" s="31" t="s">
        <v>30</v>
      </c>
      <c r="AU31" s="31"/>
      <c r="AV31" s="37"/>
      <c r="AW31" s="46">
        <f t="shared" si="1"/>
        <v>0</v>
      </c>
      <c r="AX31" s="46"/>
      <c r="AY31" s="46"/>
      <c r="AZ31" s="46"/>
      <c r="BA31" s="46"/>
      <c r="BB31" s="46"/>
      <c r="BC31" s="31"/>
      <c r="BD31" s="59" t="s">
        <v>21</v>
      </c>
      <c r="BE31" s="14"/>
    </row>
    <row r="32" spans="1:57" s="4" customFormat="1" ht="33" customHeight="1">
      <c r="A32" s="14" t="s">
        <v>5</v>
      </c>
      <c r="B32" s="14"/>
      <c r="C32" s="14"/>
      <c r="D32" s="14"/>
      <c r="E32" s="14"/>
      <c r="F32" s="37" t="s">
        <v>23</v>
      </c>
      <c r="G32" s="42"/>
      <c r="H32" s="42"/>
      <c r="I32" s="42"/>
      <c r="J32" s="42"/>
      <c r="K32" s="42"/>
      <c r="L32" s="42"/>
      <c r="M32" s="42"/>
      <c r="N32" s="42"/>
      <c r="O32" s="14"/>
      <c r="P32" s="14"/>
      <c r="Q32" s="14"/>
      <c r="R32" s="14"/>
      <c r="S32" s="46"/>
      <c r="T32" s="46"/>
      <c r="U32" s="46"/>
      <c r="V32" s="46"/>
      <c r="W32" s="46"/>
      <c r="X32" s="31" t="s">
        <v>21</v>
      </c>
      <c r="Y32" s="31"/>
      <c r="Z32" s="31"/>
      <c r="AA32" s="37" t="s">
        <v>26</v>
      </c>
      <c r="AB32" s="31"/>
      <c r="AC32" s="31"/>
      <c r="AD32" s="47" t="str">
        <v>回数</v>
      </c>
      <c r="AE32" s="37"/>
      <c r="AF32" s="31"/>
      <c r="AG32" s="51"/>
      <c r="AH32" s="51"/>
      <c r="AI32" s="51"/>
      <c r="AJ32" s="14" t="s">
        <v>28</v>
      </c>
      <c r="AK32" s="31" t="s">
        <v>30</v>
      </c>
      <c r="AL32" s="31"/>
      <c r="AM32" s="51">
        <v>1</v>
      </c>
      <c r="AN32" s="51"/>
      <c r="AO32" s="51"/>
      <c r="AP32" s="14"/>
      <c r="AQ32" s="59"/>
      <c r="AR32" s="59"/>
      <c r="AS32" s="59"/>
      <c r="AT32" s="31" t="s">
        <v>30</v>
      </c>
      <c r="AU32" s="37"/>
      <c r="AV32" s="37"/>
      <c r="AW32" s="46">
        <f t="shared" si="1"/>
        <v>0</v>
      </c>
      <c r="AX32" s="46"/>
      <c r="AY32" s="46"/>
      <c r="AZ32" s="46"/>
      <c r="BA32" s="46"/>
      <c r="BB32" s="46"/>
      <c r="BC32" s="31"/>
      <c r="BD32" s="59" t="s">
        <v>21</v>
      </c>
      <c r="BE32" s="14"/>
    </row>
    <row r="33" spans="1:57" s="4" customFormat="1" ht="33" customHeight="1">
      <c r="A33" s="14" t="s">
        <v>5</v>
      </c>
      <c r="B33" s="14"/>
      <c r="C33" s="14"/>
      <c r="D33" s="14"/>
      <c r="E33" s="14"/>
      <c r="F33" s="37" t="s">
        <v>31</v>
      </c>
      <c r="G33" s="42"/>
      <c r="H33" s="42"/>
      <c r="I33" s="42"/>
      <c r="J33" s="42"/>
      <c r="K33" s="42"/>
      <c r="L33" s="42"/>
      <c r="M33" s="42"/>
      <c r="N33" s="42"/>
      <c r="O33" s="14"/>
      <c r="P33" s="14"/>
      <c r="Q33" s="14"/>
      <c r="R33" s="14"/>
      <c r="S33" s="46"/>
      <c r="T33" s="46"/>
      <c r="U33" s="46"/>
      <c r="V33" s="46"/>
      <c r="W33" s="46"/>
      <c r="X33" s="31" t="s">
        <v>21</v>
      </c>
      <c r="Y33" s="31"/>
      <c r="Z33" s="31"/>
      <c r="AA33" s="37" t="s">
        <v>26</v>
      </c>
      <c r="AB33" s="31"/>
      <c r="AC33" s="31"/>
      <c r="AD33" s="47" t="str">
        <v>回数</v>
      </c>
      <c r="AE33" s="37"/>
      <c r="AF33" s="31"/>
      <c r="AG33" s="51"/>
      <c r="AH33" s="51"/>
      <c r="AI33" s="51"/>
      <c r="AJ33" s="14" t="s">
        <v>28</v>
      </c>
      <c r="AK33" s="31" t="s">
        <v>30</v>
      </c>
      <c r="AL33" s="31"/>
      <c r="AM33" s="51">
        <v>1</v>
      </c>
      <c r="AN33" s="51"/>
      <c r="AO33" s="51"/>
      <c r="AP33" s="14"/>
      <c r="AQ33" s="59"/>
      <c r="AR33" s="59"/>
      <c r="AS33" s="59"/>
      <c r="AT33" s="31" t="s">
        <v>30</v>
      </c>
      <c r="AU33" s="37"/>
      <c r="AV33" s="37"/>
      <c r="AW33" s="46">
        <f t="shared" si="1"/>
        <v>0</v>
      </c>
      <c r="AX33" s="46"/>
      <c r="AY33" s="46"/>
      <c r="AZ33" s="46"/>
      <c r="BA33" s="46"/>
      <c r="BB33" s="46"/>
      <c r="BC33" s="31"/>
      <c r="BD33" s="59" t="s">
        <v>21</v>
      </c>
      <c r="BE33" s="14"/>
    </row>
    <row r="34" spans="1:57" s="4" customFormat="1" ht="33" customHeight="1">
      <c r="A34" s="14" t="s">
        <v>5</v>
      </c>
      <c r="B34" s="14"/>
      <c r="C34" s="14"/>
      <c r="D34" s="14"/>
      <c r="E34" s="14"/>
      <c r="F34" s="37" t="s">
        <v>31</v>
      </c>
      <c r="G34" s="42"/>
      <c r="H34" s="42"/>
      <c r="I34" s="42"/>
      <c r="J34" s="42"/>
      <c r="K34" s="42"/>
      <c r="L34" s="42"/>
      <c r="M34" s="42"/>
      <c r="N34" s="42"/>
      <c r="O34" s="14"/>
      <c r="P34" s="14"/>
      <c r="Q34" s="14"/>
      <c r="R34" s="14"/>
      <c r="S34" s="46"/>
      <c r="T34" s="46"/>
      <c r="U34" s="46"/>
      <c r="V34" s="46"/>
      <c r="W34" s="46"/>
      <c r="X34" s="31" t="s">
        <v>21</v>
      </c>
      <c r="Y34" s="31"/>
      <c r="Z34" s="31"/>
      <c r="AA34" s="37" t="s">
        <v>26</v>
      </c>
      <c r="AB34" s="31"/>
      <c r="AC34" s="31"/>
      <c r="AD34" s="47" t="str">
        <v>回数</v>
      </c>
      <c r="AE34" s="37"/>
      <c r="AF34" s="31"/>
      <c r="AG34" s="51"/>
      <c r="AH34" s="51"/>
      <c r="AI34" s="51"/>
      <c r="AJ34" s="14" t="s">
        <v>28</v>
      </c>
      <c r="AK34" s="31" t="s">
        <v>30</v>
      </c>
      <c r="AL34" s="31"/>
      <c r="AM34" s="51">
        <v>1</v>
      </c>
      <c r="AN34" s="51"/>
      <c r="AO34" s="51"/>
      <c r="AP34" s="14"/>
      <c r="AQ34" s="59"/>
      <c r="AR34" s="59"/>
      <c r="AS34" s="59"/>
      <c r="AT34" s="31" t="s">
        <v>30</v>
      </c>
      <c r="AU34" s="37"/>
      <c r="AV34" s="37"/>
      <c r="AW34" s="46">
        <f t="shared" si="1"/>
        <v>0</v>
      </c>
      <c r="AX34" s="46"/>
      <c r="AY34" s="46"/>
      <c r="AZ34" s="46"/>
      <c r="BA34" s="46"/>
      <c r="BB34" s="46"/>
      <c r="BC34" s="31"/>
      <c r="BD34" s="59" t="s">
        <v>21</v>
      </c>
      <c r="BE34" s="14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65"/>
      <c r="BA35" s="65"/>
      <c r="BB35" s="65"/>
      <c r="BC35" s="65"/>
      <c r="BD35" s="9"/>
      <c r="BE35" s="9"/>
    </row>
    <row r="36" spans="1:57" s="4" customFormat="1" ht="30" customHeight="1">
      <c r="A36" s="15"/>
      <c r="B36" s="9"/>
      <c r="C36" s="15"/>
      <c r="D36" s="9"/>
      <c r="E36" s="9"/>
      <c r="F36" s="38"/>
      <c r="G36" s="43"/>
      <c r="H36" s="43"/>
      <c r="I36" s="43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48"/>
      <c r="AE36" s="48"/>
      <c r="AF36" s="48"/>
      <c r="AG36" s="52"/>
      <c r="AH36" s="52"/>
      <c r="AI36" s="52"/>
      <c r="AJ36" s="52"/>
      <c r="AK36" s="57" t="s">
        <v>22</v>
      </c>
      <c r="AL36" s="52"/>
      <c r="AM36" s="57">
        <f>AG29+AG30+AG31+AG32+AG33+AG34</f>
        <v>0</v>
      </c>
      <c r="AN36" s="57"/>
      <c r="AO36" s="57"/>
      <c r="AP36" s="57"/>
      <c r="AQ36" s="57"/>
      <c r="AR36" s="57"/>
      <c r="AS36" s="57"/>
      <c r="AT36" s="57"/>
      <c r="AU36" s="52" t="s">
        <v>28</v>
      </c>
      <c r="AV36" s="52"/>
      <c r="AW36" s="62">
        <f>AW29+AW30+AW31+AW32+AW33+AW34</f>
        <v>0</v>
      </c>
      <c r="AX36" s="62"/>
      <c r="AY36" s="62"/>
      <c r="AZ36" s="62"/>
      <c r="BA36" s="62"/>
      <c r="BB36" s="62"/>
      <c r="BC36" s="62"/>
      <c r="BD36" s="52" t="s">
        <v>21</v>
      </c>
      <c r="BE36" s="43"/>
    </row>
    <row r="37" spans="1:57" s="4" customFormat="1" ht="20.100000000000001" customHeight="1">
      <c r="A37" s="15"/>
      <c r="B37" s="9"/>
      <c r="C37" s="15"/>
      <c r="D37" s="9"/>
      <c r="E37" s="9"/>
      <c r="F37" s="38"/>
      <c r="G37" s="43"/>
      <c r="H37" s="43"/>
      <c r="I37" s="4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43"/>
      <c r="AH37" s="43"/>
      <c r="AI37" s="43"/>
      <c r="AJ37" s="56"/>
      <c r="AK37" s="58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8"/>
      <c r="AY37" s="64"/>
      <c r="AZ37" s="65"/>
      <c r="BA37" s="65"/>
      <c r="BB37" s="65"/>
      <c r="BC37" s="65"/>
      <c r="BD37" s="56"/>
      <c r="BE37" s="43"/>
    </row>
    <row r="38" spans="1:57" s="5" customFormat="1" ht="20.100000000000001" customHeight="1">
      <c r="A38" s="16"/>
      <c r="B38" s="9"/>
      <c r="C38" s="9"/>
      <c r="D38" s="9"/>
      <c r="E38" s="9"/>
      <c r="F38" s="1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30"/>
      <c r="AV38" s="33"/>
      <c r="AW38" s="23" t="s">
        <v>1</v>
      </c>
      <c r="AX38" s="30"/>
      <c r="AY38" s="33"/>
      <c r="AZ38" s="23"/>
      <c r="BA38" s="30"/>
      <c r="BB38" s="33"/>
      <c r="BC38" s="23" t="s">
        <v>2</v>
      </c>
      <c r="BD38" s="30"/>
      <c r="BE38" s="33"/>
    </row>
  </sheetData>
  <mergeCells count="210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S29:W29"/>
    <mergeCell ref="AG29:AI29"/>
    <mergeCell ref="AM29:AO29"/>
    <mergeCell ref="AW29:BB29"/>
    <mergeCell ref="S30:W30"/>
    <mergeCell ref="AG30:AI30"/>
    <mergeCell ref="AM30:AO30"/>
    <mergeCell ref="AW30:BB30"/>
    <mergeCell ref="S31:W31"/>
    <mergeCell ref="AG31:AI31"/>
    <mergeCell ref="AM31:AO31"/>
    <mergeCell ref="AW31:BB31"/>
    <mergeCell ref="S32:W32"/>
    <mergeCell ref="AG32:AI32"/>
    <mergeCell ref="AM32:AO32"/>
    <mergeCell ref="AW32:BB32"/>
    <mergeCell ref="S33:W33"/>
    <mergeCell ref="AG33:AI33"/>
    <mergeCell ref="AM33:AO33"/>
    <mergeCell ref="AW33:BB33"/>
    <mergeCell ref="S34:W34"/>
    <mergeCell ref="AG34:AI34"/>
    <mergeCell ref="AM34:AO34"/>
    <mergeCell ref="AW34:BB34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</mergeCells>
  <phoneticPr fontId="30"/>
  <printOptions horizontalCentered="1" verticalCentered="1"/>
  <pageMargins left="0" right="0" top="0" bottom="0" header="0.31496062992125984" footer="0"/>
  <pageSetup paperSize="9" scale="65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BF38"/>
  <sheetViews>
    <sheetView view="pageBreakPreview" topLeftCell="A4" zoomScale="70" zoomScaleSheetLayoutView="70" workbookViewId="0">
      <selection activeCell="AE20" sqref="AE20:AJ20"/>
    </sheetView>
  </sheetViews>
  <sheetFormatPr defaultColWidth="1.6640625" defaultRowHeight="15" customHeight="1"/>
  <cols>
    <col min="1" max="46" width="2.6640625" style="1" customWidth="1"/>
    <col min="47" max="57" width="3.6640625" style="1" customWidth="1"/>
    <col min="58" max="60" width="1.6640625" style="2"/>
    <col min="61" max="61" width="2.77734375" style="2" bestFit="1" customWidth="1"/>
    <col min="62" max="16384" width="1.6640625" style="2"/>
  </cols>
  <sheetData>
    <row r="1" spans="1:58" s="3" customFormat="1" ht="30" customHeight="1">
      <c r="A1" s="6"/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66"/>
    </row>
    <row r="3" spans="1:58" s="4" customFormat="1" ht="20.10000000000000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66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66"/>
    </row>
    <row r="5" spans="1:58" s="4" customFormat="1" ht="35.4" customHeight="1">
      <c r="A5" s="8"/>
      <c r="B5" s="8"/>
      <c r="C5" s="8"/>
      <c r="D5" s="25" t="s">
        <v>8</v>
      </c>
      <c r="E5" s="25"/>
      <c r="F5" s="25"/>
      <c r="G5" s="25"/>
      <c r="H5" s="25"/>
      <c r="I5" s="25"/>
      <c r="J5" s="8"/>
      <c r="K5" s="8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8"/>
      <c r="AC5" s="8"/>
      <c r="AD5" s="8"/>
      <c r="AE5" s="8"/>
      <c r="AF5" s="8"/>
      <c r="AG5" s="8"/>
      <c r="AH5" s="26" t="s">
        <v>11</v>
      </c>
      <c r="AI5" s="55"/>
      <c r="AJ5" s="55"/>
      <c r="AK5" s="55"/>
      <c r="AL5" s="55"/>
      <c r="AM5" s="55"/>
      <c r="AN5" s="55"/>
      <c r="AO5" s="8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66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53"/>
      <c r="AI6" s="53"/>
      <c r="AJ6" s="53"/>
      <c r="AK6" s="53"/>
      <c r="AL6" s="53"/>
      <c r="AM6" s="53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66"/>
    </row>
    <row r="7" spans="1:58" s="4" customFormat="1" ht="30.6" customHeight="1">
      <c r="A7" s="9"/>
      <c r="B7" s="9"/>
      <c r="C7" s="9"/>
      <c r="D7" s="26" t="s">
        <v>38</v>
      </c>
      <c r="E7" s="31"/>
      <c r="F7" s="31"/>
      <c r="G7" s="31"/>
      <c r="H7" s="31"/>
      <c r="I7" s="31"/>
      <c r="J7" s="31"/>
      <c r="K7" s="31"/>
      <c r="L7" s="28" t="s">
        <v>54</v>
      </c>
      <c r="M7" s="28"/>
      <c r="N7" s="28"/>
      <c r="O7" s="28"/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31"/>
      <c r="AC7" s="31"/>
      <c r="AD7" s="31"/>
      <c r="AE7" s="31"/>
      <c r="AF7" s="31"/>
      <c r="AG7" s="31"/>
      <c r="AH7" s="54" t="s">
        <v>32</v>
      </c>
      <c r="AI7" s="43"/>
      <c r="AJ7" s="43"/>
      <c r="AK7" s="43"/>
      <c r="AL7" s="43"/>
      <c r="AM7" s="43"/>
      <c r="AR7" s="60">
        <v>0</v>
      </c>
      <c r="AS7" s="60"/>
      <c r="AT7" s="60"/>
      <c r="AU7" s="60"/>
      <c r="AV7" s="60"/>
      <c r="AW7" s="60"/>
      <c r="AX7" s="60"/>
      <c r="AY7" s="63" t="s">
        <v>21</v>
      </c>
      <c r="AZ7" s="26"/>
      <c r="BA7" s="26"/>
      <c r="BB7" s="26"/>
      <c r="BC7" s="26"/>
      <c r="BD7" s="26"/>
      <c r="BE7" s="26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2" customHeight="1">
      <c r="A9" s="10"/>
      <c r="B9" s="18"/>
      <c r="C9" s="20" t="s">
        <v>12</v>
      </c>
      <c r="D9" s="27"/>
      <c r="E9" s="27"/>
      <c r="F9" s="34"/>
      <c r="G9" s="39" t="s">
        <v>39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5" t="s">
        <v>36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24" t="s">
        <v>16</v>
      </c>
      <c r="AF9" s="24"/>
      <c r="AG9" s="24"/>
      <c r="AH9" s="24"/>
      <c r="AI9" s="24"/>
      <c r="AJ9" s="24"/>
      <c r="AK9" s="45" t="s">
        <v>19</v>
      </c>
      <c r="AL9" s="45"/>
      <c r="AM9" s="45"/>
      <c r="AN9" s="45"/>
      <c r="AO9" s="45" t="s">
        <v>17</v>
      </c>
      <c r="AP9" s="45"/>
      <c r="AQ9" s="45"/>
      <c r="AR9" s="45"/>
      <c r="AS9" s="45" t="s">
        <v>40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8" s="4" customFormat="1" ht="22" customHeight="1">
      <c r="A10" s="11"/>
      <c r="B10" s="19"/>
      <c r="C10" s="21"/>
      <c r="D10" s="28"/>
      <c r="E10" s="28"/>
      <c r="F10" s="35"/>
      <c r="G10" s="39" t="s">
        <v>0</v>
      </c>
      <c r="H10" s="39"/>
      <c r="I10" s="39"/>
      <c r="J10" s="39"/>
      <c r="K10" s="39"/>
      <c r="L10" s="39"/>
      <c r="M10" s="39" t="s">
        <v>35</v>
      </c>
      <c r="N10" s="39"/>
      <c r="O10" s="39"/>
      <c r="P10" s="39"/>
      <c r="Q10" s="39"/>
      <c r="R10" s="39"/>
      <c r="S10" s="39" t="s">
        <v>0</v>
      </c>
      <c r="T10" s="39"/>
      <c r="U10" s="39"/>
      <c r="V10" s="39"/>
      <c r="W10" s="39"/>
      <c r="X10" s="39"/>
      <c r="Y10" s="39" t="s">
        <v>35</v>
      </c>
      <c r="Z10" s="39"/>
      <c r="AA10" s="39"/>
      <c r="AB10" s="39"/>
      <c r="AC10" s="39"/>
      <c r="AD10" s="39"/>
      <c r="AE10" s="24"/>
      <c r="AF10" s="24"/>
      <c r="AG10" s="24"/>
      <c r="AH10" s="24"/>
      <c r="AI10" s="24"/>
      <c r="AJ10" s="24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8" s="4" customFormat="1" ht="44.1" customHeight="1">
      <c r="A11" s="12">
        <v>1</v>
      </c>
      <c r="B11" s="12"/>
      <c r="C11" s="22"/>
      <c r="D11" s="29"/>
      <c r="E11" s="32"/>
      <c r="F11" s="36" t="s">
        <v>14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>
        <f t="shared" ref="AE11:AE25" si="0">(M11-G11)-(Y11-S11)</f>
        <v>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8" s="4" customFormat="1" ht="44.1" customHeight="1">
      <c r="A12" s="12">
        <v>2</v>
      </c>
      <c r="B12" s="12"/>
      <c r="C12" s="22"/>
      <c r="D12" s="29"/>
      <c r="E12" s="32"/>
      <c r="F12" s="36" t="s">
        <v>14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>
        <f t="shared" si="0"/>
        <v>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1:58" s="4" customFormat="1" ht="44.1" customHeight="1">
      <c r="A13" s="12">
        <v>3</v>
      </c>
      <c r="B13" s="12"/>
      <c r="C13" s="22"/>
      <c r="D13" s="29"/>
      <c r="E13" s="32"/>
      <c r="F13" s="36" t="s">
        <v>13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>
        <f t="shared" si="0"/>
        <v>0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</row>
    <row r="14" spans="1:58" s="4" customFormat="1" ht="44.1" customHeight="1">
      <c r="A14" s="12">
        <v>4</v>
      </c>
      <c r="B14" s="12"/>
      <c r="C14" s="22"/>
      <c r="D14" s="29"/>
      <c r="E14" s="32"/>
      <c r="F14" s="36" t="s">
        <v>13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>
        <f t="shared" si="0"/>
        <v>0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8" s="4" customFormat="1" ht="44.1" customHeight="1">
      <c r="A15" s="12">
        <v>5</v>
      </c>
      <c r="B15" s="12"/>
      <c r="C15" s="22"/>
      <c r="D15" s="29"/>
      <c r="E15" s="32"/>
      <c r="F15" s="36" t="s">
        <v>13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>
        <f t="shared" si="0"/>
        <v>0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</row>
    <row r="16" spans="1:58" s="4" customFormat="1" ht="44.1" customHeight="1">
      <c r="A16" s="12">
        <v>6</v>
      </c>
      <c r="B16" s="12"/>
      <c r="C16" s="22"/>
      <c r="D16" s="29"/>
      <c r="E16" s="32"/>
      <c r="F16" s="36" t="s">
        <v>13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>
        <f t="shared" si="0"/>
        <v>0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s="4" customFormat="1" ht="44.1" customHeight="1">
      <c r="A17" s="12">
        <v>7</v>
      </c>
      <c r="B17" s="12"/>
      <c r="C17" s="22"/>
      <c r="D17" s="29"/>
      <c r="E17" s="32"/>
      <c r="F17" s="36" t="s">
        <v>13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>
        <f t="shared" si="0"/>
        <v>0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s="4" customFormat="1" ht="44.1" customHeight="1">
      <c r="A18" s="12">
        <v>8</v>
      </c>
      <c r="B18" s="12"/>
      <c r="C18" s="22"/>
      <c r="D18" s="29"/>
      <c r="E18" s="32"/>
      <c r="F18" s="36" t="s">
        <v>13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>
        <f t="shared" si="0"/>
        <v>0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1:57" s="4" customFormat="1" ht="44.1" customHeight="1">
      <c r="A19" s="12">
        <v>9</v>
      </c>
      <c r="B19" s="12"/>
      <c r="C19" s="22"/>
      <c r="D19" s="29"/>
      <c r="E19" s="32"/>
      <c r="F19" s="36" t="s">
        <v>13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>
        <f t="shared" si="0"/>
        <v>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</row>
    <row r="20" spans="1:57" s="4" customFormat="1" ht="44.1" customHeight="1">
      <c r="A20" s="12">
        <v>10</v>
      </c>
      <c r="B20" s="12"/>
      <c r="C20" s="22"/>
      <c r="D20" s="29"/>
      <c r="E20" s="32"/>
      <c r="F20" s="36" t="s">
        <v>13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>
        <f t="shared" si="0"/>
        <v>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1:57" s="4" customFormat="1" ht="44.1" customHeight="1">
      <c r="A21" s="12">
        <v>11</v>
      </c>
      <c r="B21" s="12"/>
      <c r="C21" s="22"/>
      <c r="D21" s="29"/>
      <c r="E21" s="32"/>
      <c r="F21" s="36" t="s">
        <v>13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>
        <f t="shared" si="0"/>
        <v>0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</row>
    <row r="22" spans="1:57" s="4" customFormat="1" ht="44.1" customHeight="1">
      <c r="A22" s="12">
        <v>12</v>
      </c>
      <c r="B22" s="12"/>
      <c r="C22" s="22"/>
      <c r="D22" s="29"/>
      <c r="E22" s="32"/>
      <c r="F22" s="36" t="s">
        <v>13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>
        <f t="shared" si="0"/>
        <v>0</v>
      </c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</row>
    <row r="23" spans="1:57" s="4" customFormat="1" ht="44.1" customHeight="1">
      <c r="A23" s="12">
        <v>13</v>
      </c>
      <c r="B23" s="12"/>
      <c r="C23" s="23"/>
      <c r="D23" s="30"/>
      <c r="E23" s="33"/>
      <c r="F23" s="36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>
        <f t="shared" si="0"/>
        <v>0</v>
      </c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1:57" s="4" customFormat="1" ht="44.1" customHeight="1">
      <c r="A24" s="12">
        <v>14</v>
      </c>
      <c r="B24" s="12"/>
      <c r="C24" s="23"/>
      <c r="D24" s="30"/>
      <c r="E24" s="33"/>
      <c r="F24" s="36" t="s">
        <v>13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>
        <f t="shared" si="0"/>
        <v>0</v>
      </c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</row>
    <row r="25" spans="1:57" s="4" customFormat="1" ht="44.1" customHeight="1">
      <c r="A25" s="12">
        <v>15</v>
      </c>
      <c r="B25" s="12"/>
      <c r="C25" s="23"/>
      <c r="D25" s="30"/>
      <c r="E25" s="33"/>
      <c r="F25" s="36" t="s">
        <v>13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f t="shared" si="0"/>
        <v>0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</row>
    <row r="26" spans="1:57" s="4" customFormat="1" ht="44.1" customHeight="1">
      <c r="A26" s="12" t="s">
        <v>24</v>
      </c>
      <c r="B26" s="12"/>
      <c r="C26" s="24"/>
      <c r="D26" s="24"/>
      <c r="E26" s="24"/>
      <c r="F26" s="2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9">
        <f>SUM(AE11:AJ25)</f>
        <v>0</v>
      </c>
      <c r="AF26" s="49"/>
      <c r="AG26" s="49"/>
      <c r="AH26" s="49"/>
      <c r="AI26" s="49"/>
      <c r="AJ26" s="49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s="4" customFormat="1" ht="20.100000000000001" customHeight="1">
      <c r="A27" s="13" t="s">
        <v>4</v>
      </c>
      <c r="B27" s="13"/>
      <c r="C27" s="13"/>
      <c r="D27" s="13"/>
      <c r="E27" s="13"/>
      <c r="F27" s="13"/>
      <c r="G27" s="13"/>
      <c r="H27" s="1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4"/>
      <c r="AG27" s="9"/>
      <c r="AH27" s="9"/>
      <c r="AI27" s="9"/>
      <c r="AJ27" s="9"/>
      <c r="AK27" s="9"/>
      <c r="AL27" s="14"/>
      <c r="AM27" s="9"/>
      <c r="AN27" s="14"/>
      <c r="AO27" s="9"/>
      <c r="AP27" s="9"/>
      <c r="AQ27" s="14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13"/>
      <c r="B28" s="13"/>
      <c r="C28" s="13"/>
      <c r="D28" s="13"/>
      <c r="E28" s="13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50"/>
      <c r="AG28" s="9"/>
      <c r="AH28" s="9"/>
      <c r="AI28" s="9"/>
      <c r="AJ28" s="9"/>
      <c r="AK28" s="9"/>
      <c r="AL28" s="50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4" t="s">
        <v>5</v>
      </c>
      <c r="B29" s="14"/>
      <c r="C29" s="14"/>
      <c r="D29" s="14"/>
      <c r="E29" s="9"/>
      <c r="F29" s="37" t="s">
        <v>6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4"/>
      <c r="R29" s="14"/>
      <c r="S29" s="46"/>
      <c r="T29" s="46"/>
      <c r="U29" s="46"/>
      <c r="V29" s="46"/>
      <c r="W29" s="46"/>
      <c r="X29" s="31" t="s">
        <v>21</v>
      </c>
      <c r="Y29" s="31"/>
      <c r="Z29" s="31"/>
      <c r="AA29" s="37" t="s">
        <v>26</v>
      </c>
      <c r="AB29" s="31"/>
      <c r="AC29" s="31"/>
      <c r="AD29" s="47" t="str">
        <v>回数</v>
      </c>
      <c r="AE29" s="37"/>
      <c r="AF29" s="31"/>
      <c r="AG29" s="51"/>
      <c r="AH29" s="51"/>
      <c r="AI29" s="51"/>
      <c r="AJ29" s="14" t="s">
        <v>28</v>
      </c>
      <c r="AK29" s="31" t="s">
        <v>26</v>
      </c>
      <c r="AL29" s="31"/>
      <c r="AM29" s="51">
        <v>1</v>
      </c>
      <c r="AN29" s="51"/>
      <c r="AO29" s="51"/>
      <c r="AP29" s="14"/>
      <c r="AQ29" s="59"/>
      <c r="AR29" s="59"/>
      <c r="AS29" s="59"/>
      <c r="AT29" s="31" t="s">
        <v>30</v>
      </c>
      <c r="AU29" s="31"/>
      <c r="AV29" s="37"/>
      <c r="AW29" s="46">
        <f t="shared" ref="AW29:AW34" si="1">ROUNDDOWN(S29*AG29*AM29,0)</f>
        <v>0</v>
      </c>
      <c r="AX29" s="46"/>
      <c r="AY29" s="46"/>
      <c r="AZ29" s="46"/>
      <c r="BA29" s="46"/>
      <c r="BB29" s="46"/>
      <c r="BC29" s="31"/>
      <c r="BD29" s="59" t="s">
        <v>21</v>
      </c>
      <c r="BE29" s="14"/>
    </row>
    <row r="30" spans="1:57" s="4" customFormat="1" ht="33" customHeight="1">
      <c r="A30" s="14" t="s">
        <v>5</v>
      </c>
      <c r="B30" s="14"/>
      <c r="C30" s="14"/>
      <c r="D30" s="14"/>
      <c r="E30" s="14"/>
      <c r="F30" s="37" t="s">
        <v>41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4"/>
      <c r="R30" s="14"/>
      <c r="S30" s="46"/>
      <c r="T30" s="46"/>
      <c r="U30" s="46"/>
      <c r="V30" s="46"/>
      <c r="W30" s="46"/>
      <c r="X30" s="31" t="s">
        <v>21</v>
      </c>
      <c r="Y30" s="31"/>
      <c r="Z30" s="31"/>
      <c r="AA30" s="37" t="s">
        <v>26</v>
      </c>
      <c r="AB30" s="31"/>
      <c r="AC30" s="31"/>
      <c r="AD30" s="47" t="str">
        <v>回数</v>
      </c>
      <c r="AE30" s="37"/>
      <c r="AF30" s="31"/>
      <c r="AG30" s="51"/>
      <c r="AH30" s="51"/>
      <c r="AI30" s="51"/>
      <c r="AJ30" s="14" t="s">
        <v>28</v>
      </c>
      <c r="AK30" s="31" t="s">
        <v>26</v>
      </c>
      <c r="AL30" s="31"/>
      <c r="AM30" s="51">
        <v>1</v>
      </c>
      <c r="AN30" s="51"/>
      <c r="AO30" s="51"/>
      <c r="AP30" s="14"/>
      <c r="AQ30" s="59"/>
      <c r="AR30" s="59"/>
      <c r="AS30" s="59"/>
      <c r="AT30" s="31" t="s">
        <v>30</v>
      </c>
      <c r="AU30" s="31"/>
      <c r="AV30" s="37"/>
      <c r="AW30" s="46">
        <f t="shared" si="1"/>
        <v>0</v>
      </c>
      <c r="AX30" s="46"/>
      <c r="AY30" s="46"/>
      <c r="AZ30" s="46"/>
      <c r="BA30" s="46"/>
      <c r="BB30" s="46"/>
      <c r="BC30" s="31"/>
      <c r="BD30" s="59" t="s">
        <v>21</v>
      </c>
      <c r="BE30" s="14"/>
    </row>
    <row r="31" spans="1:57" s="4" customFormat="1" ht="33" customHeight="1">
      <c r="A31" s="14" t="s">
        <v>5</v>
      </c>
      <c r="B31" s="14"/>
      <c r="C31" s="14"/>
      <c r="D31" s="14"/>
      <c r="E31" s="14"/>
      <c r="F31" s="37" t="s">
        <v>42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4"/>
      <c r="R31" s="14"/>
      <c r="S31" s="46"/>
      <c r="T31" s="46"/>
      <c r="U31" s="46"/>
      <c r="V31" s="46"/>
      <c r="W31" s="46"/>
      <c r="X31" s="31" t="s">
        <v>21</v>
      </c>
      <c r="Y31" s="31"/>
      <c r="Z31" s="31"/>
      <c r="AA31" s="37" t="s">
        <v>26</v>
      </c>
      <c r="AB31" s="31"/>
      <c r="AC31" s="31"/>
      <c r="AD31" s="47" t="str">
        <v>回数</v>
      </c>
      <c r="AE31" s="37"/>
      <c r="AF31" s="31"/>
      <c r="AG31" s="51"/>
      <c r="AH31" s="51"/>
      <c r="AI31" s="51"/>
      <c r="AJ31" s="14" t="s">
        <v>28</v>
      </c>
      <c r="AK31" s="31" t="s">
        <v>26</v>
      </c>
      <c r="AL31" s="31"/>
      <c r="AM31" s="51">
        <v>1</v>
      </c>
      <c r="AN31" s="51"/>
      <c r="AO31" s="51"/>
      <c r="AP31" s="14"/>
      <c r="AQ31" s="59"/>
      <c r="AR31" s="59"/>
      <c r="AS31" s="59"/>
      <c r="AT31" s="31" t="s">
        <v>30</v>
      </c>
      <c r="AU31" s="31"/>
      <c r="AV31" s="37"/>
      <c r="AW31" s="46">
        <f t="shared" si="1"/>
        <v>0</v>
      </c>
      <c r="AX31" s="46"/>
      <c r="AY31" s="46"/>
      <c r="AZ31" s="46"/>
      <c r="BA31" s="46"/>
      <c r="BB31" s="46"/>
      <c r="BC31" s="31"/>
      <c r="BD31" s="59" t="s">
        <v>21</v>
      </c>
      <c r="BE31" s="14"/>
    </row>
    <row r="32" spans="1:57" s="4" customFormat="1" ht="33" customHeight="1">
      <c r="A32" s="14" t="s">
        <v>5</v>
      </c>
      <c r="B32" s="14"/>
      <c r="C32" s="14"/>
      <c r="D32" s="14"/>
      <c r="E32" s="14"/>
      <c r="F32" s="37" t="s">
        <v>23</v>
      </c>
      <c r="G32" s="42"/>
      <c r="H32" s="42"/>
      <c r="I32" s="42"/>
      <c r="J32" s="42"/>
      <c r="K32" s="42"/>
      <c r="L32" s="42"/>
      <c r="M32" s="42"/>
      <c r="N32" s="42"/>
      <c r="O32" s="14"/>
      <c r="P32" s="14"/>
      <c r="Q32" s="14"/>
      <c r="R32" s="14"/>
      <c r="S32" s="46"/>
      <c r="T32" s="46"/>
      <c r="U32" s="46"/>
      <c r="V32" s="46"/>
      <c r="W32" s="46"/>
      <c r="X32" s="31" t="s">
        <v>21</v>
      </c>
      <c r="Y32" s="31"/>
      <c r="Z32" s="31"/>
      <c r="AA32" s="37" t="s">
        <v>26</v>
      </c>
      <c r="AB32" s="31"/>
      <c r="AC32" s="31"/>
      <c r="AD32" s="47" t="str">
        <v>回数</v>
      </c>
      <c r="AE32" s="37"/>
      <c r="AF32" s="31"/>
      <c r="AG32" s="51"/>
      <c r="AH32" s="51"/>
      <c r="AI32" s="51"/>
      <c r="AJ32" s="14" t="s">
        <v>28</v>
      </c>
      <c r="AK32" s="31" t="s">
        <v>30</v>
      </c>
      <c r="AL32" s="31"/>
      <c r="AM32" s="51">
        <v>1</v>
      </c>
      <c r="AN32" s="51"/>
      <c r="AO32" s="51"/>
      <c r="AP32" s="14"/>
      <c r="AQ32" s="59"/>
      <c r="AR32" s="59"/>
      <c r="AS32" s="59"/>
      <c r="AT32" s="31" t="s">
        <v>30</v>
      </c>
      <c r="AU32" s="37"/>
      <c r="AV32" s="37"/>
      <c r="AW32" s="46">
        <f t="shared" si="1"/>
        <v>0</v>
      </c>
      <c r="AX32" s="46"/>
      <c r="AY32" s="46"/>
      <c r="AZ32" s="46"/>
      <c r="BA32" s="46"/>
      <c r="BB32" s="46"/>
      <c r="BC32" s="31"/>
      <c r="BD32" s="59" t="s">
        <v>21</v>
      </c>
      <c r="BE32" s="14"/>
    </row>
    <row r="33" spans="1:57" s="4" customFormat="1" ht="33" customHeight="1">
      <c r="A33" s="14" t="s">
        <v>5</v>
      </c>
      <c r="B33" s="14"/>
      <c r="C33" s="14"/>
      <c r="D33" s="14"/>
      <c r="E33" s="14"/>
      <c r="F33" s="37" t="s">
        <v>31</v>
      </c>
      <c r="G33" s="42"/>
      <c r="H33" s="42"/>
      <c r="I33" s="42"/>
      <c r="J33" s="42"/>
      <c r="K33" s="42"/>
      <c r="L33" s="42"/>
      <c r="M33" s="42"/>
      <c r="N33" s="42"/>
      <c r="O33" s="14"/>
      <c r="P33" s="14"/>
      <c r="Q33" s="14"/>
      <c r="R33" s="14"/>
      <c r="S33" s="46"/>
      <c r="T33" s="46"/>
      <c r="U33" s="46"/>
      <c r="V33" s="46"/>
      <c r="W33" s="46"/>
      <c r="X33" s="31" t="s">
        <v>21</v>
      </c>
      <c r="Y33" s="31"/>
      <c r="Z33" s="31"/>
      <c r="AA33" s="37" t="s">
        <v>26</v>
      </c>
      <c r="AB33" s="31"/>
      <c r="AC33" s="31"/>
      <c r="AD33" s="47" t="str">
        <v>回数</v>
      </c>
      <c r="AE33" s="37"/>
      <c r="AF33" s="31"/>
      <c r="AG33" s="51"/>
      <c r="AH33" s="51"/>
      <c r="AI33" s="51"/>
      <c r="AJ33" s="14" t="s">
        <v>28</v>
      </c>
      <c r="AK33" s="31" t="s">
        <v>30</v>
      </c>
      <c r="AL33" s="31"/>
      <c r="AM33" s="51">
        <v>1</v>
      </c>
      <c r="AN33" s="51"/>
      <c r="AO33" s="51"/>
      <c r="AP33" s="14"/>
      <c r="AQ33" s="59"/>
      <c r="AR33" s="59"/>
      <c r="AS33" s="59"/>
      <c r="AT33" s="31" t="s">
        <v>30</v>
      </c>
      <c r="AU33" s="37"/>
      <c r="AV33" s="37"/>
      <c r="AW33" s="46">
        <f t="shared" si="1"/>
        <v>0</v>
      </c>
      <c r="AX33" s="46"/>
      <c r="AY33" s="46"/>
      <c r="AZ33" s="46"/>
      <c r="BA33" s="46"/>
      <c r="BB33" s="46"/>
      <c r="BC33" s="31"/>
      <c r="BD33" s="59" t="s">
        <v>21</v>
      </c>
      <c r="BE33" s="14"/>
    </row>
    <row r="34" spans="1:57" s="4" customFormat="1" ht="33" customHeight="1">
      <c r="A34" s="14" t="s">
        <v>5</v>
      </c>
      <c r="B34" s="14"/>
      <c r="C34" s="14"/>
      <c r="D34" s="14"/>
      <c r="E34" s="14"/>
      <c r="F34" s="37" t="s">
        <v>31</v>
      </c>
      <c r="G34" s="42"/>
      <c r="H34" s="42"/>
      <c r="I34" s="42"/>
      <c r="J34" s="42"/>
      <c r="K34" s="42"/>
      <c r="L34" s="42"/>
      <c r="M34" s="42"/>
      <c r="N34" s="42"/>
      <c r="O34" s="14"/>
      <c r="P34" s="14"/>
      <c r="Q34" s="14"/>
      <c r="R34" s="14"/>
      <c r="S34" s="46"/>
      <c r="T34" s="46"/>
      <c r="U34" s="46"/>
      <c r="V34" s="46"/>
      <c r="W34" s="46"/>
      <c r="X34" s="31" t="s">
        <v>21</v>
      </c>
      <c r="Y34" s="31"/>
      <c r="Z34" s="31"/>
      <c r="AA34" s="37" t="s">
        <v>26</v>
      </c>
      <c r="AB34" s="31"/>
      <c r="AC34" s="31"/>
      <c r="AD34" s="47" t="str">
        <v>回数</v>
      </c>
      <c r="AE34" s="37"/>
      <c r="AF34" s="31"/>
      <c r="AG34" s="51"/>
      <c r="AH34" s="51"/>
      <c r="AI34" s="51"/>
      <c r="AJ34" s="14" t="s">
        <v>28</v>
      </c>
      <c r="AK34" s="31" t="s">
        <v>30</v>
      </c>
      <c r="AL34" s="31"/>
      <c r="AM34" s="51">
        <v>1</v>
      </c>
      <c r="AN34" s="51"/>
      <c r="AO34" s="51"/>
      <c r="AP34" s="14"/>
      <c r="AQ34" s="59"/>
      <c r="AR34" s="59"/>
      <c r="AS34" s="59"/>
      <c r="AT34" s="31" t="s">
        <v>30</v>
      </c>
      <c r="AU34" s="37"/>
      <c r="AV34" s="37"/>
      <c r="AW34" s="46">
        <f t="shared" si="1"/>
        <v>0</v>
      </c>
      <c r="AX34" s="46"/>
      <c r="AY34" s="46"/>
      <c r="AZ34" s="46"/>
      <c r="BA34" s="46"/>
      <c r="BB34" s="46"/>
      <c r="BC34" s="31"/>
      <c r="BD34" s="59" t="s">
        <v>21</v>
      </c>
      <c r="BE34" s="14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65"/>
      <c r="BA35" s="65"/>
      <c r="BB35" s="65"/>
      <c r="BC35" s="65"/>
      <c r="BD35" s="9"/>
      <c r="BE35" s="9"/>
    </row>
    <row r="36" spans="1:57" s="4" customFormat="1" ht="30" customHeight="1">
      <c r="A36" s="15"/>
      <c r="B36" s="9"/>
      <c r="C36" s="15"/>
      <c r="D36" s="9"/>
      <c r="E36" s="9"/>
      <c r="F36" s="38"/>
      <c r="G36" s="43"/>
      <c r="H36" s="43"/>
      <c r="I36" s="43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48"/>
      <c r="AE36" s="48"/>
      <c r="AF36" s="48"/>
      <c r="AG36" s="52"/>
      <c r="AH36" s="52"/>
      <c r="AI36" s="52"/>
      <c r="AJ36" s="52"/>
      <c r="AK36" s="57" t="s">
        <v>22</v>
      </c>
      <c r="AL36" s="52"/>
      <c r="AM36" s="57">
        <f>AG29+AG30+AG31+AG32+AG33+AG34</f>
        <v>0</v>
      </c>
      <c r="AN36" s="57"/>
      <c r="AO36" s="57"/>
      <c r="AP36" s="57"/>
      <c r="AQ36" s="57"/>
      <c r="AR36" s="57"/>
      <c r="AS36" s="57"/>
      <c r="AT36" s="57"/>
      <c r="AU36" s="52" t="s">
        <v>28</v>
      </c>
      <c r="AV36" s="52"/>
      <c r="AW36" s="62">
        <f>AW29+AW30+AW31+AW32+AW33+AW34</f>
        <v>0</v>
      </c>
      <c r="AX36" s="62"/>
      <c r="AY36" s="62"/>
      <c r="AZ36" s="62"/>
      <c r="BA36" s="62"/>
      <c r="BB36" s="62"/>
      <c r="BC36" s="62"/>
      <c r="BD36" s="52" t="s">
        <v>21</v>
      </c>
      <c r="BE36" s="43"/>
    </row>
    <row r="37" spans="1:57" s="4" customFormat="1" ht="20.100000000000001" customHeight="1">
      <c r="A37" s="15"/>
      <c r="B37" s="9"/>
      <c r="C37" s="15"/>
      <c r="D37" s="9"/>
      <c r="E37" s="9"/>
      <c r="F37" s="38"/>
      <c r="G37" s="43"/>
      <c r="H37" s="43"/>
      <c r="I37" s="4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43"/>
      <c r="AH37" s="43"/>
      <c r="AI37" s="43"/>
      <c r="AJ37" s="56"/>
      <c r="AK37" s="58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8"/>
      <c r="AY37" s="64"/>
      <c r="AZ37" s="65"/>
      <c r="BA37" s="65"/>
      <c r="BB37" s="65"/>
      <c r="BC37" s="65"/>
      <c r="BD37" s="56"/>
      <c r="BE37" s="43"/>
    </row>
    <row r="38" spans="1:57" s="5" customFormat="1" ht="20.100000000000001" customHeight="1">
      <c r="A38" s="16"/>
      <c r="B38" s="9"/>
      <c r="C38" s="9"/>
      <c r="D38" s="9"/>
      <c r="E38" s="9"/>
      <c r="F38" s="1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30"/>
      <c r="AV38" s="33"/>
      <c r="AW38" s="23" t="s">
        <v>1</v>
      </c>
      <c r="AX38" s="30"/>
      <c r="AY38" s="33"/>
      <c r="AZ38" s="23"/>
      <c r="BA38" s="30"/>
      <c r="BB38" s="33"/>
      <c r="BC38" s="23" t="s">
        <v>2</v>
      </c>
      <c r="BD38" s="30"/>
      <c r="BE38" s="33"/>
    </row>
  </sheetData>
  <mergeCells count="210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S29:W29"/>
    <mergeCell ref="AG29:AI29"/>
    <mergeCell ref="AM29:AO29"/>
    <mergeCell ref="AW29:BB29"/>
    <mergeCell ref="S30:W30"/>
    <mergeCell ref="AG30:AI30"/>
    <mergeCell ref="AM30:AO30"/>
    <mergeCell ref="AW30:BB30"/>
    <mergeCell ref="S31:W31"/>
    <mergeCell ref="AG31:AI31"/>
    <mergeCell ref="AM31:AO31"/>
    <mergeCell ref="AW31:BB31"/>
    <mergeCell ref="S32:W32"/>
    <mergeCell ref="AG32:AI32"/>
    <mergeCell ref="AM32:AO32"/>
    <mergeCell ref="AW32:BB32"/>
    <mergeCell ref="S33:W33"/>
    <mergeCell ref="AG33:AI33"/>
    <mergeCell ref="AM33:AO33"/>
    <mergeCell ref="AW33:BB33"/>
    <mergeCell ref="S34:W34"/>
    <mergeCell ref="AG34:AI34"/>
    <mergeCell ref="AM34:AO34"/>
    <mergeCell ref="AW34:BB34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</mergeCells>
  <phoneticPr fontId="30"/>
  <printOptions horizontalCentered="1" verticalCentered="1"/>
  <pageMargins left="0" right="0" top="0" bottom="0" header="0.31496062992125984" footer="0"/>
  <pageSetup paperSize="9" scale="6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BF38"/>
  <sheetViews>
    <sheetView view="pageBreakPreview" zoomScale="70" zoomScaleSheetLayoutView="70" workbookViewId="0">
      <selection activeCell="AE26" sqref="AE26:AJ26"/>
    </sheetView>
  </sheetViews>
  <sheetFormatPr defaultColWidth="1.6640625" defaultRowHeight="15" customHeight="1"/>
  <cols>
    <col min="1" max="46" width="2.6640625" style="1" customWidth="1"/>
    <col min="47" max="57" width="3.6640625" style="1" customWidth="1"/>
    <col min="58" max="60" width="1.6640625" style="2"/>
    <col min="61" max="61" width="2.77734375" style="2" bestFit="1" customWidth="1"/>
    <col min="62" max="16384" width="1.6640625" style="2"/>
  </cols>
  <sheetData>
    <row r="1" spans="1:58" s="3" customFormat="1" ht="30" customHeight="1">
      <c r="A1" s="6"/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66"/>
    </row>
    <row r="3" spans="1:58" s="4" customFormat="1" ht="20.10000000000000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66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66"/>
    </row>
    <row r="5" spans="1:58" s="4" customFormat="1" ht="35.4" customHeight="1">
      <c r="A5" s="8"/>
      <c r="B5" s="8"/>
      <c r="C5" s="8"/>
      <c r="D5" s="25" t="s">
        <v>8</v>
      </c>
      <c r="E5" s="25"/>
      <c r="F5" s="25"/>
      <c r="G5" s="25"/>
      <c r="H5" s="25"/>
      <c r="I5" s="25"/>
      <c r="J5" s="8"/>
      <c r="K5" s="8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8"/>
      <c r="AC5" s="8"/>
      <c r="AD5" s="8"/>
      <c r="AE5" s="8"/>
      <c r="AF5" s="8"/>
      <c r="AG5" s="8"/>
      <c r="AH5" s="26" t="s">
        <v>11</v>
      </c>
      <c r="AI5" s="55"/>
      <c r="AJ5" s="55"/>
      <c r="AK5" s="55"/>
      <c r="AL5" s="55"/>
      <c r="AM5" s="55"/>
      <c r="AN5" s="55"/>
      <c r="AO5" s="8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66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53"/>
      <c r="AI6" s="53"/>
      <c r="AJ6" s="53"/>
      <c r="AK6" s="53"/>
      <c r="AL6" s="53"/>
      <c r="AM6" s="53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66"/>
    </row>
    <row r="7" spans="1:58" s="4" customFormat="1" ht="30.6" customHeight="1">
      <c r="A7" s="9"/>
      <c r="B7" s="9"/>
      <c r="C7" s="9"/>
      <c r="D7" s="26" t="s">
        <v>38</v>
      </c>
      <c r="E7" s="31"/>
      <c r="F7" s="31"/>
      <c r="G7" s="31"/>
      <c r="H7" s="31"/>
      <c r="I7" s="31"/>
      <c r="J7" s="31"/>
      <c r="K7" s="31"/>
      <c r="L7" s="28"/>
      <c r="M7" s="28"/>
      <c r="N7" s="28"/>
      <c r="O7" s="28"/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31"/>
      <c r="AC7" s="31"/>
      <c r="AD7" s="31"/>
      <c r="AE7" s="31"/>
      <c r="AF7" s="31"/>
      <c r="AG7" s="31"/>
      <c r="AH7" s="54" t="s">
        <v>32</v>
      </c>
      <c r="AI7" s="43"/>
      <c r="AJ7" s="43"/>
      <c r="AK7" s="43"/>
      <c r="AL7" s="43"/>
      <c r="AM7" s="43"/>
      <c r="AR7" s="60"/>
      <c r="AS7" s="60"/>
      <c r="AT7" s="60"/>
      <c r="AU7" s="60"/>
      <c r="AV7" s="60"/>
      <c r="AW7" s="60"/>
      <c r="AX7" s="60"/>
      <c r="AY7" s="63" t="s">
        <v>21</v>
      </c>
      <c r="AZ7" s="26"/>
      <c r="BA7" s="26"/>
      <c r="BB7" s="26"/>
      <c r="BC7" s="26"/>
      <c r="BD7" s="26"/>
      <c r="BE7" s="26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2" customHeight="1">
      <c r="A9" s="10"/>
      <c r="B9" s="18"/>
      <c r="C9" s="20" t="s">
        <v>12</v>
      </c>
      <c r="D9" s="27"/>
      <c r="E9" s="27"/>
      <c r="F9" s="34"/>
      <c r="G9" s="39" t="s">
        <v>39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5" t="s">
        <v>36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24" t="s">
        <v>16</v>
      </c>
      <c r="AF9" s="24"/>
      <c r="AG9" s="24"/>
      <c r="AH9" s="24"/>
      <c r="AI9" s="24"/>
      <c r="AJ9" s="24"/>
      <c r="AK9" s="45" t="s">
        <v>19</v>
      </c>
      <c r="AL9" s="45"/>
      <c r="AM9" s="45"/>
      <c r="AN9" s="45"/>
      <c r="AO9" s="45" t="s">
        <v>17</v>
      </c>
      <c r="AP9" s="45"/>
      <c r="AQ9" s="45"/>
      <c r="AR9" s="45"/>
      <c r="AS9" s="45" t="s">
        <v>40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8" s="4" customFormat="1" ht="22" customHeight="1">
      <c r="A10" s="11"/>
      <c r="B10" s="19"/>
      <c r="C10" s="21"/>
      <c r="D10" s="28"/>
      <c r="E10" s="28"/>
      <c r="F10" s="35"/>
      <c r="G10" s="39" t="s">
        <v>0</v>
      </c>
      <c r="H10" s="39"/>
      <c r="I10" s="39"/>
      <c r="J10" s="39"/>
      <c r="K10" s="39"/>
      <c r="L10" s="39"/>
      <c r="M10" s="39" t="s">
        <v>35</v>
      </c>
      <c r="N10" s="39"/>
      <c r="O10" s="39"/>
      <c r="P10" s="39"/>
      <c r="Q10" s="39"/>
      <c r="R10" s="39"/>
      <c r="S10" s="39" t="s">
        <v>0</v>
      </c>
      <c r="T10" s="39"/>
      <c r="U10" s="39"/>
      <c r="V10" s="39"/>
      <c r="W10" s="39"/>
      <c r="X10" s="39"/>
      <c r="Y10" s="39" t="s">
        <v>35</v>
      </c>
      <c r="Z10" s="39"/>
      <c r="AA10" s="39"/>
      <c r="AB10" s="39"/>
      <c r="AC10" s="39"/>
      <c r="AD10" s="39"/>
      <c r="AE10" s="24"/>
      <c r="AF10" s="24"/>
      <c r="AG10" s="24"/>
      <c r="AH10" s="24"/>
      <c r="AI10" s="24"/>
      <c r="AJ10" s="24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8" s="4" customFormat="1" ht="44.1" customHeight="1">
      <c r="A11" s="12">
        <v>1</v>
      </c>
      <c r="B11" s="12"/>
      <c r="C11" s="22"/>
      <c r="D11" s="29"/>
      <c r="E11" s="32"/>
      <c r="F11" s="36" t="s">
        <v>14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8" s="4" customFormat="1" ht="44.1" customHeight="1">
      <c r="A12" s="12">
        <v>2</v>
      </c>
      <c r="B12" s="12"/>
      <c r="C12" s="22"/>
      <c r="D12" s="29"/>
      <c r="E12" s="32"/>
      <c r="F12" s="36" t="s">
        <v>14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1:58" s="4" customFormat="1" ht="44.1" customHeight="1">
      <c r="A13" s="12">
        <v>3</v>
      </c>
      <c r="B13" s="12"/>
      <c r="C13" s="22"/>
      <c r="D13" s="29"/>
      <c r="E13" s="32"/>
      <c r="F13" s="36" t="s">
        <v>13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</row>
    <row r="14" spans="1:58" s="4" customFormat="1" ht="44.1" customHeight="1">
      <c r="A14" s="12">
        <v>4</v>
      </c>
      <c r="B14" s="12"/>
      <c r="C14" s="22"/>
      <c r="D14" s="29"/>
      <c r="E14" s="32"/>
      <c r="F14" s="36" t="s">
        <v>13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8" s="4" customFormat="1" ht="44.1" customHeight="1">
      <c r="A15" s="12">
        <v>5</v>
      </c>
      <c r="B15" s="12"/>
      <c r="C15" s="22"/>
      <c r="D15" s="29"/>
      <c r="E15" s="32"/>
      <c r="F15" s="36" t="s">
        <v>13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</row>
    <row r="16" spans="1:58" s="4" customFormat="1" ht="44.1" customHeight="1">
      <c r="A16" s="12">
        <v>6</v>
      </c>
      <c r="B16" s="12"/>
      <c r="C16" s="22"/>
      <c r="D16" s="29"/>
      <c r="E16" s="32"/>
      <c r="F16" s="36" t="s">
        <v>13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s="4" customFormat="1" ht="44.1" customHeight="1">
      <c r="A17" s="12">
        <v>7</v>
      </c>
      <c r="B17" s="12"/>
      <c r="C17" s="22"/>
      <c r="D17" s="29"/>
      <c r="E17" s="32"/>
      <c r="F17" s="36" t="s">
        <v>13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s="4" customFormat="1" ht="44.1" customHeight="1">
      <c r="A18" s="12">
        <v>8</v>
      </c>
      <c r="B18" s="12"/>
      <c r="C18" s="22"/>
      <c r="D18" s="29"/>
      <c r="E18" s="32"/>
      <c r="F18" s="36" t="s">
        <v>13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1:57" s="4" customFormat="1" ht="44.1" customHeight="1">
      <c r="A19" s="12">
        <v>9</v>
      </c>
      <c r="B19" s="12"/>
      <c r="C19" s="22"/>
      <c r="D19" s="29"/>
      <c r="E19" s="32"/>
      <c r="F19" s="36" t="s">
        <v>13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</row>
    <row r="20" spans="1:57" s="4" customFormat="1" ht="44.1" customHeight="1">
      <c r="A20" s="12">
        <v>10</v>
      </c>
      <c r="B20" s="12"/>
      <c r="C20" s="22"/>
      <c r="D20" s="29"/>
      <c r="E20" s="32"/>
      <c r="F20" s="36" t="s">
        <v>13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1:57" s="4" customFormat="1" ht="44.1" customHeight="1">
      <c r="A21" s="12">
        <v>11</v>
      </c>
      <c r="B21" s="12"/>
      <c r="C21" s="22"/>
      <c r="D21" s="29"/>
      <c r="E21" s="32"/>
      <c r="F21" s="36" t="s">
        <v>13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</row>
    <row r="22" spans="1:57" s="4" customFormat="1" ht="44.1" customHeight="1">
      <c r="A22" s="12">
        <v>12</v>
      </c>
      <c r="B22" s="12"/>
      <c r="C22" s="22"/>
      <c r="D22" s="29"/>
      <c r="E22" s="32"/>
      <c r="F22" s="36" t="s">
        <v>13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</row>
    <row r="23" spans="1:57" s="4" customFormat="1" ht="44.1" customHeight="1">
      <c r="A23" s="12">
        <v>13</v>
      </c>
      <c r="B23" s="12"/>
      <c r="C23" s="23"/>
      <c r="D23" s="30"/>
      <c r="E23" s="33"/>
      <c r="F23" s="36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1:57" s="4" customFormat="1" ht="44.1" customHeight="1">
      <c r="A24" s="12">
        <v>14</v>
      </c>
      <c r="B24" s="12"/>
      <c r="C24" s="23"/>
      <c r="D24" s="30"/>
      <c r="E24" s="33"/>
      <c r="F24" s="36" t="s">
        <v>13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</row>
    <row r="25" spans="1:57" s="4" customFormat="1" ht="44.1" customHeight="1">
      <c r="A25" s="12">
        <v>15</v>
      </c>
      <c r="B25" s="12"/>
      <c r="C25" s="23"/>
      <c r="D25" s="30"/>
      <c r="E25" s="33"/>
      <c r="F25" s="36" t="s">
        <v>13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</row>
    <row r="26" spans="1:57" s="4" customFormat="1" ht="44.1" customHeight="1">
      <c r="A26" s="12" t="s">
        <v>24</v>
      </c>
      <c r="B26" s="12"/>
      <c r="C26" s="24"/>
      <c r="D26" s="24"/>
      <c r="E26" s="24"/>
      <c r="F26" s="2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9"/>
      <c r="AF26" s="49"/>
      <c r="AG26" s="49"/>
      <c r="AH26" s="49"/>
      <c r="AI26" s="49"/>
      <c r="AJ26" s="49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s="4" customFormat="1" ht="20.100000000000001" customHeight="1">
      <c r="A27" s="13" t="s">
        <v>4</v>
      </c>
      <c r="B27" s="13"/>
      <c r="C27" s="13"/>
      <c r="D27" s="13"/>
      <c r="E27" s="13"/>
      <c r="F27" s="13"/>
      <c r="G27" s="13"/>
      <c r="H27" s="1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4"/>
      <c r="AG27" s="9"/>
      <c r="AH27" s="9"/>
      <c r="AI27" s="9"/>
      <c r="AJ27" s="9"/>
      <c r="AK27" s="9"/>
      <c r="AL27" s="14"/>
      <c r="AM27" s="9"/>
      <c r="AN27" s="14"/>
      <c r="AO27" s="9"/>
      <c r="AP27" s="9"/>
      <c r="AQ27" s="14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13"/>
      <c r="B28" s="13"/>
      <c r="C28" s="13"/>
      <c r="D28" s="13"/>
      <c r="E28" s="13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50"/>
      <c r="AG28" s="9"/>
      <c r="AH28" s="9"/>
      <c r="AI28" s="9"/>
      <c r="AJ28" s="9"/>
      <c r="AK28" s="9"/>
      <c r="AL28" s="50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4" t="s">
        <v>5</v>
      </c>
      <c r="B29" s="14"/>
      <c r="C29" s="14"/>
      <c r="D29" s="14"/>
      <c r="E29" s="9"/>
      <c r="F29" s="37" t="s">
        <v>6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4"/>
      <c r="R29" s="14"/>
      <c r="S29" s="51"/>
      <c r="T29" s="51"/>
      <c r="U29" s="51"/>
      <c r="V29" s="51"/>
      <c r="W29" s="51"/>
      <c r="X29" s="31" t="s">
        <v>21</v>
      </c>
      <c r="Y29" s="31"/>
      <c r="Z29" s="31"/>
      <c r="AA29" s="37" t="s">
        <v>26</v>
      </c>
      <c r="AB29" s="31"/>
      <c r="AC29" s="31"/>
      <c r="AD29" s="47" t="str">
        <v>回数</v>
      </c>
      <c r="AE29" s="37"/>
      <c r="AF29" s="31"/>
      <c r="AG29" s="51"/>
      <c r="AH29" s="51"/>
      <c r="AI29" s="51"/>
      <c r="AJ29" s="14" t="s">
        <v>28</v>
      </c>
      <c r="AK29" s="31" t="s">
        <v>26</v>
      </c>
      <c r="AL29" s="31"/>
      <c r="AM29" s="51"/>
      <c r="AN29" s="51"/>
      <c r="AO29" s="51"/>
      <c r="AP29" s="14"/>
      <c r="AQ29" s="59"/>
      <c r="AR29" s="59"/>
      <c r="AS29" s="59"/>
      <c r="AT29" s="31" t="s">
        <v>30</v>
      </c>
      <c r="AU29" s="31"/>
      <c r="AV29" s="37"/>
      <c r="AW29" s="51"/>
      <c r="AX29" s="51"/>
      <c r="AY29" s="51"/>
      <c r="AZ29" s="51"/>
      <c r="BA29" s="51"/>
      <c r="BB29" s="51"/>
      <c r="BC29" s="31"/>
      <c r="BD29" s="59" t="s">
        <v>21</v>
      </c>
      <c r="BE29" s="14"/>
    </row>
    <row r="30" spans="1:57" s="4" customFormat="1" ht="33" customHeight="1">
      <c r="A30" s="14" t="s">
        <v>5</v>
      </c>
      <c r="B30" s="14"/>
      <c r="C30" s="14"/>
      <c r="D30" s="14"/>
      <c r="E30" s="14"/>
      <c r="F30" s="37" t="s">
        <v>41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4"/>
      <c r="R30" s="14"/>
      <c r="S30" s="51"/>
      <c r="T30" s="51"/>
      <c r="U30" s="51"/>
      <c r="V30" s="51"/>
      <c r="W30" s="51"/>
      <c r="X30" s="31" t="s">
        <v>21</v>
      </c>
      <c r="Y30" s="31"/>
      <c r="Z30" s="31"/>
      <c r="AA30" s="37" t="s">
        <v>26</v>
      </c>
      <c r="AB30" s="31"/>
      <c r="AC30" s="31"/>
      <c r="AD30" s="47" t="str">
        <v>回数</v>
      </c>
      <c r="AE30" s="37"/>
      <c r="AF30" s="31"/>
      <c r="AG30" s="51"/>
      <c r="AH30" s="51"/>
      <c r="AI30" s="51"/>
      <c r="AJ30" s="14" t="s">
        <v>28</v>
      </c>
      <c r="AK30" s="31" t="s">
        <v>26</v>
      </c>
      <c r="AL30" s="31"/>
      <c r="AM30" s="51"/>
      <c r="AN30" s="51"/>
      <c r="AO30" s="51"/>
      <c r="AP30" s="14"/>
      <c r="AQ30" s="59"/>
      <c r="AR30" s="59"/>
      <c r="AS30" s="59"/>
      <c r="AT30" s="31" t="s">
        <v>30</v>
      </c>
      <c r="AU30" s="31"/>
      <c r="AV30" s="37"/>
      <c r="AW30" s="51"/>
      <c r="AX30" s="51"/>
      <c r="AY30" s="51"/>
      <c r="AZ30" s="51"/>
      <c r="BA30" s="51"/>
      <c r="BB30" s="51"/>
      <c r="BC30" s="31"/>
      <c r="BD30" s="59" t="s">
        <v>21</v>
      </c>
      <c r="BE30" s="14"/>
    </row>
    <row r="31" spans="1:57" s="4" customFormat="1" ht="33" customHeight="1">
      <c r="A31" s="14" t="s">
        <v>5</v>
      </c>
      <c r="B31" s="14"/>
      <c r="C31" s="14"/>
      <c r="D31" s="14"/>
      <c r="E31" s="14"/>
      <c r="F31" s="37" t="s">
        <v>42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4"/>
      <c r="R31" s="14"/>
      <c r="S31" s="51"/>
      <c r="T31" s="51"/>
      <c r="U31" s="51"/>
      <c r="V31" s="51"/>
      <c r="W31" s="51"/>
      <c r="X31" s="31" t="s">
        <v>21</v>
      </c>
      <c r="Y31" s="31"/>
      <c r="Z31" s="31"/>
      <c r="AA31" s="37" t="s">
        <v>26</v>
      </c>
      <c r="AB31" s="31"/>
      <c r="AC31" s="31"/>
      <c r="AD31" s="47" t="str">
        <v>回数</v>
      </c>
      <c r="AE31" s="37"/>
      <c r="AF31" s="31"/>
      <c r="AG31" s="51"/>
      <c r="AH31" s="51"/>
      <c r="AI31" s="51"/>
      <c r="AJ31" s="14" t="s">
        <v>28</v>
      </c>
      <c r="AK31" s="31" t="s">
        <v>26</v>
      </c>
      <c r="AL31" s="31"/>
      <c r="AM31" s="51"/>
      <c r="AN31" s="51"/>
      <c r="AO31" s="51"/>
      <c r="AP31" s="14"/>
      <c r="AQ31" s="59"/>
      <c r="AR31" s="59"/>
      <c r="AS31" s="59"/>
      <c r="AT31" s="31" t="s">
        <v>30</v>
      </c>
      <c r="AU31" s="31"/>
      <c r="AV31" s="37"/>
      <c r="AW31" s="51"/>
      <c r="AX31" s="51"/>
      <c r="AY31" s="51"/>
      <c r="AZ31" s="51"/>
      <c r="BA31" s="51"/>
      <c r="BB31" s="51"/>
      <c r="BC31" s="31"/>
      <c r="BD31" s="59" t="s">
        <v>21</v>
      </c>
      <c r="BE31" s="14"/>
    </row>
    <row r="32" spans="1:57" s="4" customFormat="1" ht="33" customHeight="1">
      <c r="A32" s="14" t="s">
        <v>5</v>
      </c>
      <c r="B32" s="14"/>
      <c r="C32" s="14"/>
      <c r="D32" s="14"/>
      <c r="E32" s="14"/>
      <c r="F32" s="37" t="s">
        <v>23</v>
      </c>
      <c r="G32" s="42"/>
      <c r="H32" s="42"/>
      <c r="I32" s="42"/>
      <c r="J32" s="42"/>
      <c r="K32" s="42"/>
      <c r="L32" s="42"/>
      <c r="M32" s="42"/>
      <c r="N32" s="42"/>
      <c r="O32" s="14"/>
      <c r="P32" s="14"/>
      <c r="Q32" s="14"/>
      <c r="R32" s="14"/>
      <c r="S32" s="51"/>
      <c r="T32" s="51"/>
      <c r="U32" s="51"/>
      <c r="V32" s="51"/>
      <c r="W32" s="51"/>
      <c r="X32" s="31" t="s">
        <v>21</v>
      </c>
      <c r="Y32" s="31"/>
      <c r="Z32" s="31"/>
      <c r="AA32" s="37" t="s">
        <v>26</v>
      </c>
      <c r="AB32" s="31"/>
      <c r="AC32" s="31"/>
      <c r="AD32" s="47" t="str">
        <v>回数</v>
      </c>
      <c r="AE32" s="37"/>
      <c r="AF32" s="31"/>
      <c r="AG32" s="51"/>
      <c r="AH32" s="51"/>
      <c r="AI32" s="51"/>
      <c r="AJ32" s="14" t="s">
        <v>28</v>
      </c>
      <c r="AK32" s="31" t="s">
        <v>30</v>
      </c>
      <c r="AL32" s="31"/>
      <c r="AM32" s="51"/>
      <c r="AN32" s="51"/>
      <c r="AO32" s="51"/>
      <c r="AP32" s="14"/>
      <c r="AQ32" s="59"/>
      <c r="AR32" s="59"/>
      <c r="AS32" s="59"/>
      <c r="AT32" s="31" t="s">
        <v>30</v>
      </c>
      <c r="AU32" s="37"/>
      <c r="AV32" s="37"/>
      <c r="AW32" s="51"/>
      <c r="AX32" s="51"/>
      <c r="AY32" s="51"/>
      <c r="AZ32" s="51"/>
      <c r="BA32" s="51"/>
      <c r="BB32" s="51"/>
      <c r="BC32" s="31"/>
      <c r="BD32" s="59" t="s">
        <v>21</v>
      </c>
      <c r="BE32" s="14"/>
    </row>
    <row r="33" spans="1:57" s="4" customFormat="1" ht="33" customHeight="1">
      <c r="A33" s="14" t="s">
        <v>5</v>
      </c>
      <c r="B33" s="14"/>
      <c r="C33" s="14"/>
      <c r="D33" s="14"/>
      <c r="E33" s="14"/>
      <c r="F33" s="37" t="s">
        <v>31</v>
      </c>
      <c r="G33" s="42"/>
      <c r="H33" s="42"/>
      <c r="I33" s="42"/>
      <c r="J33" s="42"/>
      <c r="K33" s="42"/>
      <c r="L33" s="42"/>
      <c r="M33" s="42"/>
      <c r="N33" s="42"/>
      <c r="O33" s="14"/>
      <c r="P33" s="14"/>
      <c r="Q33" s="14"/>
      <c r="R33" s="14"/>
      <c r="S33" s="51"/>
      <c r="T33" s="51"/>
      <c r="U33" s="51"/>
      <c r="V33" s="51"/>
      <c r="W33" s="51"/>
      <c r="X33" s="31" t="s">
        <v>21</v>
      </c>
      <c r="Y33" s="31"/>
      <c r="Z33" s="31"/>
      <c r="AA33" s="37" t="s">
        <v>26</v>
      </c>
      <c r="AB33" s="31"/>
      <c r="AC33" s="31"/>
      <c r="AD33" s="47" t="str">
        <v>回数</v>
      </c>
      <c r="AE33" s="37"/>
      <c r="AF33" s="31"/>
      <c r="AG33" s="51"/>
      <c r="AH33" s="51"/>
      <c r="AI33" s="51"/>
      <c r="AJ33" s="14" t="s">
        <v>28</v>
      </c>
      <c r="AK33" s="31" t="s">
        <v>30</v>
      </c>
      <c r="AL33" s="31"/>
      <c r="AM33" s="51"/>
      <c r="AN33" s="51"/>
      <c r="AO33" s="51"/>
      <c r="AP33" s="14"/>
      <c r="AQ33" s="59"/>
      <c r="AR33" s="59"/>
      <c r="AS33" s="59"/>
      <c r="AT33" s="31" t="s">
        <v>30</v>
      </c>
      <c r="AU33" s="37"/>
      <c r="AV33" s="37"/>
      <c r="AW33" s="51"/>
      <c r="AX33" s="51"/>
      <c r="AY33" s="51"/>
      <c r="AZ33" s="51"/>
      <c r="BA33" s="51"/>
      <c r="BB33" s="51"/>
      <c r="BC33" s="31"/>
      <c r="BD33" s="59" t="s">
        <v>21</v>
      </c>
      <c r="BE33" s="14"/>
    </row>
    <row r="34" spans="1:57" s="4" customFormat="1" ht="33" customHeight="1">
      <c r="A34" s="14" t="s">
        <v>5</v>
      </c>
      <c r="B34" s="14"/>
      <c r="C34" s="14"/>
      <c r="D34" s="14"/>
      <c r="E34" s="14"/>
      <c r="F34" s="37" t="s">
        <v>31</v>
      </c>
      <c r="G34" s="42"/>
      <c r="H34" s="42"/>
      <c r="I34" s="42"/>
      <c r="J34" s="42"/>
      <c r="K34" s="42"/>
      <c r="L34" s="42"/>
      <c r="M34" s="42"/>
      <c r="N34" s="42"/>
      <c r="O34" s="14"/>
      <c r="P34" s="14"/>
      <c r="Q34" s="14"/>
      <c r="R34" s="14"/>
      <c r="S34" s="51"/>
      <c r="T34" s="51"/>
      <c r="U34" s="51"/>
      <c r="V34" s="51"/>
      <c r="W34" s="51"/>
      <c r="X34" s="31" t="s">
        <v>21</v>
      </c>
      <c r="Y34" s="31"/>
      <c r="Z34" s="31"/>
      <c r="AA34" s="37" t="s">
        <v>26</v>
      </c>
      <c r="AB34" s="31"/>
      <c r="AC34" s="31"/>
      <c r="AD34" s="47" t="str">
        <v>回数</v>
      </c>
      <c r="AE34" s="37"/>
      <c r="AF34" s="31"/>
      <c r="AG34" s="51"/>
      <c r="AH34" s="51"/>
      <c r="AI34" s="51"/>
      <c r="AJ34" s="14" t="s">
        <v>28</v>
      </c>
      <c r="AK34" s="31" t="s">
        <v>30</v>
      </c>
      <c r="AL34" s="31"/>
      <c r="AM34" s="51"/>
      <c r="AN34" s="51"/>
      <c r="AO34" s="51"/>
      <c r="AP34" s="14"/>
      <c r="AQ34" s="59"/>
      <c r="AR34" s="59"/>
      <c r="AS34" s="59"/>
      <c r="AT34" s="31" t="s">
        <v>30</v>
      </c>
      <c r="AU34" s="37"/>
      <c r="AV34" s="37"/>
      <c r="AW34" s="51"/>
      <c r="AX34" s="51"/>
      <c r="AY34" s="51"/>
      <c r="AZ34" s="51"/>
      <c r="BA34" s="51"/>
      <c r="BB34" s="51"/>
      <c r="BC34" s="31"/>
      <c r="BD34" s="59" t="s">
        <v>21</v>
      </c>
      <c r="BE34" s="14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65"/>
      <c r="BA35" s="65"/>
      <c r="BB35" s="65"/>
      <c r="BC35" s="65"/>
      <c r="BD35" s="9"/>
      <c r="BE35" s="9"/>
    </row>
    <row r="36" spans="1:57" s="4" customFormat="1" ht="30" customHeight="1">
      <c r="A36" s="15"/>
      <c r="B36" s="9"/>
      <c r="C36" s="15"/>
      <c r="D36" s="9"/>
      <c r="E36" s="9"/>
      <c r="F36" s="38"/>
      <c r="G36" s="43"/>
      <c r="H36" s="43"/>
      <c r="I36" s="43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48"/>
      <c r="AE36" s="48"/>
      <c r="AF36" s="48"/>
      <c r="AG36" s="52"/>
      <c r="AH36" s="52"/>
      <c r="AI36" s="52"/>
      <c r="AJ36" s="52"/>
      <c r="AK36" s="57" t="s">
        <v>22</v>
      </c>
      <c r="AL36" s="52"/>
      <c r="AM36" s="57"/>
      <c r="AN36" s="57"/>
      <c r="AO36" s="57"/>
      <c r="AP36" s="57"/>
      <c r="AQ36" s="57"/>
      <c r="AR36" s="57"/>
      <c r="AS36" s="57"/>
      <c r="AT36" s="57"/>
      <c r="AU36" s="52" t="s">
        <v>28</v>
      </c>
      <c r="AV36" s="52"/>
      <c r="AW36" s="57"/>
      <c r="AX36" s="57"/>
      <c r="AY36" s="57"/>
      <c r="AZ36" s="57"/>
      <c r="BA36" s="57"/>
      <c r="BB36" s="57"/>
      <c r="BC36" s="57"/>
      <c r="BD36" s="52" t="s">
        <v>21</v>
      </c>
      <c r="BE36" s="43"/>
    </row>
    <row r="37" spans="1:57" s="4" customFormat="1" ht="20.100000000000001" customHeight="1">
      <c r="A37" s="15"/>
      <c r="B37" s="9"/>
      <c r="C37" s="15"/>
      <c r="D37" s="9"/>
      <c r="E37" s="9"/>
      <c r="F37" s="38"/>
      <c r="G37" s="43"/>
      <c r="H37" s="43"/>
      <c r="I37" s="4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43"/>
      <c r="AH37" s="43"/>
      <c r="AI37" s="43"/>
      <c r="AJ37" s="56"/>
      <c r="AK37" s="58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8"/>
      <c r="AY37" s="64"/>
      <c r="AZ37" s="65"/>
      <c r="BA37" s="65"/>
      <c r="BB37" s="65"/>
      <c r="BC37" s="65"/>
      <c r="BD37" s="56"/>
      <c r="BE37" s="43"/>
    </row>
    <row r="38" spans="1:57" s="5" customFormat="1" ht="20.100000000000001" customHeight="1">
      <c r="A38" s="16"/>
      <c r="B38" s="9"/>
      <c r="C38" s="9"/>
      <c r="D38" s="9"/>
      <c r="E38" s="9"/>
      <c r="F38" s="1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30"/>
      <c r="AV38" s="33"/>
      <c r="AW38" s="23" t="s">
        <v>1</v>
      </c>
      <c r="AX38" s="30"/>
      <c r="AY38" s="33"/>
      <c r="AZ38" s="23"/>
      <c r="BA38" s="30"/>
      <c r="BB38" s="33"/>
      <c r="BC38" s="23" t="s">
        <v>2</v>
      </c>
      <c r="BD38" s="30"/>
      <c r="BE38" s="33"/>
    </row>
  </sheetData>
  <mergeCells count="210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S29:W29"/>
    <mergeCell ref="AG29:AI29"/>
    <mergeCell ref="AM29:AO29"/>
    <mergeCell ref="AW29:BB29"/>
    <mergeCell ref="S30:W30"/>
    <mergeCell ref="AG30:AI30"/>
    <mergeCell ref="AM30:AO30"/>
    <mergeCell ref="AW30:BB30"/>
    <mergeCell ref="S31:W31"/>
    <mergeCell ref="AG31:AI31"/>
    <mergeCell ref="AM31:AO31"/>
    <mergeCell ref="AW31:BB31"/>
    <mergeCell ref="S32:W32"/>
    <mergeCell ref="AG32:AI32"/>
    <mergeCell ref="AM32:AO32"/>
    <mergeCell ref="AW32:BB32"/>
    <mergeCell ref="S33:W33"/>
    <mergeCell ref="AG33:AI33"/>
    <mergeCell ref="AM33:AO33"/>
    <mergeCell ref="AW33:BB33"/>
    <mergeCell ref="S34:W34"/>
    <mergeCell ref="AG34:AI34"/>
    <mergeCell ref="AM34:AO34"/>
    <mergeCell ref="AW34:BB34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</mergeCells>
  <phoneticPr fontId="30"/>
  <printOptions horizontalCentered="1" verticalCentered="1"/>
  <pageMargins left="0" right="0" top="0" bottom="0" header="0.31496062992125984" footer="0"/>
  <pageSetup paperSize="9" scale="65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BP38"/>
  <sheetViews>
    <sheetView view="pageBreakPreview" zoomScale="70" zoomScaleSheetLayoutView="70" workbookViewId="0">
      <selection activeCell="BH13" sqref="BH13"/>
    </sheetView>
  </sheetViews>
  <sheetFormatPr defaultColWidth="1.6640625" defaultRowHeight="15" customHeight="1"/>
  <cols>
    <col min="1" max="46" width="2.6640625" style="1" customWidth="1"/>
    <col min="47" max="57" width="3.6640625" style="1" customWidth="1"/>
    <col min="58" max="59" width="1.6640625" style="2"/>
    <col min="60" max="60" width="31.44140625" style="2" customWidth="1"/>
    <col min="61" max="63" width="10.77734375" style="2" customWidth="1"/>
    <col min="64" max="64" width="1.6640625" style="2"/>
    <col min="65" max="67" width="10.77734375" style="2" customWidth="1"/>
    <col min="68" max="68" width="7.6640625" style="2" customWidth="1"/>
    <col min="69" max="16384" width="1.6640625" style="2"/>
  </cols>
  <sheetData>
    <row r="1" spans="1:68" s="3" customFormat="1" ht="30" customHeight="1">
      <c r="A1" s="6"/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68" s="4" customFormat="1" ht="20.100000000000001" customHeigh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66"/>
    </row>
    <row r="3" spans="1:68" s="4" customFormat="1" ht="20.10000000000000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66"/>
    </row>
    <row r="4" spans="1:6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66"/>
    </row>
    <row r="5" spans="1:68" s="4" customFormat="1" ht="35.4" customHeight="1">
      <c r="A5" s="8"/>
      <c r="B5" s="8"/>
      <c r="C5" s="8"/>
      <c r="D5" s="25" t="s">
        <v>8</v>
      </c>
      <c r="E5" s="25"/>
      <c r="F5" s="25"/>
      <c r="G5" s="25"/>
      <c r="H5" s="25"/>
      <c r="I5" s="25"/>
      <c r="J5" s="8"/>
      <c r="K5" s="8"/>
      <c r="L5" s="44" t="s">
        <v>10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8"/>
      <c r="AC5" s="8"/>
      <c r="AD5" s="8"/>
      <c r="AE5" s="8"/>
      <c r="AF5" s="8"/>
      <c r="AG5" s="8"/>
      <c r="AH5" s="26" t="s">
        <v>11</v>
      </c>
      <c r="AI5" s="55"/>
      <c r="AJ5" s="55"/>
      <c r="AK5" s="55"/>
      <c r="AL5" s="55"/>
      <c r="AM5" s="55"/>
      <c r="AN5" s="55"/>
      <c r="AO5" s="8"/>
      <c r="AP5" s="44" t="s">
        <v>37</v>
      </c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66"/>
    </row>
    <row r="6" spans="1:6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53"/>
      <c r="AI6" s="53"/>
      <c r="AJ6" s="53"/>
      <c r="AK6" s="53"/>
      <c r="AL6" s="53"/>
      <c r="AM6" s="53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66"/>
    </row>
    <row r="7" spans="1:68" s="4" customFormat="1" ht="30.6" customHeight="1">
      <c r="A7" s="9"/>
      <c r="B7" s="9"/>
      <c r="C7" s="9"/>
      <c r="D7" s="26" t="s">
        <v>38</v>
      </c>
      <c r="E7" s="31"/>
      <c r="F7" s="31"/>
      <c r="G7" s="31"/>
      <c r="H7" s="31"/>
      <c r="I7" s="31"/>
      <c r="J7" s="31"/>
      <c r="K7" s="31"/>
      <c r="L7" s="28" t="s">
        <v>43</v>
      </c>
      <c r="M7" s="28"/>
      <c r="N7" s="28"/>
      <c r="O7" s="28"/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31"/>
      <c r="AC7" s="31"/>
      <c r="AD7" s="31"/>
      <c r="AE7" s="31"/>
      <c r="AF7" s="31"/>
      <c r="AG7" s="31"/>
      <c r="AH7" s="54" t="s">
        <v>32</v>
      </c>
      <c r="AI7" s="43"/>
      <c r="AJ7" s="43"/>
      <c r="AK7" s="43"/>
      <c r="AL7" s="43"/>
      <c r="AM7" s="43"/>
      <c r="AR7" s="60">
        <v>9300</v>
      </c>
      <c r="AS7" s="60"/>
      <c r="AT7" s="60"/>
      <c r="AU7" s="60"/>
      <c r="AV7" s="60"/>
      <c r="AW7" s="60"/>
      <c r="AX7" s="60"/>
      <c r="AY7" s="63" t="s">
        <v>21</v>
      </c>
      <c r="AZ7" s="26"/>
      <c r="BA7" s="26"/>
      <c r="BB7" s="26"/>
      <c r="BC7" s="26"/>
      <c r="BD7" s="26"/>
      <c r="BE7" s="26"/>
      <c r="BI7" s="70" t="s">
        <v>27</v>
      </c>
      <c r="BJ7" s="70"/>
      <c r="BK7" s="70"/>
      <c r="BL7" s="70"/>
      <c r="BM7" s="70"/>
      <c r="BN7" s="70"/>
      <c r="BO7" s="70"/>
    </row>
    <row r="8" spans="1:6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68" s="4" customFormat="1" ht="22" customHeight="1">
      <c r="A9" s="10"/>
      <c r="B9" s="18"/>
      <c r="C9" s="20" t="s">
        <v>12</v>
      </c>
      <c r="D9" s="27"/>
      <c r="E9" s="27"/>
      <c r="F9" s="34"/>
      <c r="G9" s="39" t="s">
        <v>39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5" t="s">
        <v>36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24" t="s">
        <v>16</v>
      </c>
      <c r="AF9" s="24"/>
      <c r="AG9" s="24"/>
      <c r="AH9" s="24"/>
      <c r="AI9" s="24"/>
      <c r="AJ9" s="24"/>
      <c r="AK9" s="45" t="s">
        <v>19</v>
      </c>
      <c r="AL9" s="45"/>
      <c r="AM9" s="45"/>
      <c r="AN9" s="45"/>
      <c r="AO9" s="45" t="s">
        <v>17</v>
      </c>
      <c r="AP9" s="45"/>
      <c r="AQ9" s="45"/>
      <c r="AR9" s="45"/>
      <c r="AS9" s="45" t="s">
        <v>40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H9" s="67"/>
      <c r="BI9" s="12" t="s">
        <v>9</v>
      </c>
      <c r="BJ9" s="12"/>
      <c r="BK9" s="12"/>
      <c r="BL9" s="67"/>
      <c r="BM9" s="12" t="s">
        <v>34</v>
      </c>
      <c r="BN9" s="12"/>
      <c r="BO9" s="12"/>
    </row>
    <row r="10" spans="1:68" s="4" customFormat="1" ht="22" customHeight="1">
      <c r="A10" s="11"/>
      <c r="B10" s="19"/>
      <c r="C10" s="21"/>
      <c r="D10" s="28"/>
      <c r="E10" s="28"/>
      <c r="F10" s="35"/>
      <c r="G10" s="39" t="s">
        <v>0</v>
      </c>
      <c r="H10" s="39"/>
      <c r="I10" s="39"/>
      <c r="J10" s="39"/>
      <c r="K10" s="39"/>
      <c r="L10" s="39"/>
      <c r="M10" s="39" t="s">
        <v>35</v>
      </c>
      <c r="N10" s="39"/>
      <c r="O10" s="39"/>
      <c r="P10" s="39"/>
      <c r="Q10" s="39"/>
      <c r="R10" s="39"/>
      <c r="S10" s="39" t="s">
        <v>0</v>
      </c>
      <c r="T10" s="39"/>
      <c r="U10" s="39"/>
      <c r="V10" s="39"/>
      <c r="W10" s="39"/>
      <c r="X10" s="39"/>
      <c r="Y10" s="39" t="s">
        <v>35</v>
      </c>
      <c r="Z10" s="39"/>
      <c r="AA10" s="39"/>
      <c r="AB10" s="39"/>
      <c r="AC10" s="39"/>
      <c r="AD10" s="39"/>
      <c r="AE10" s="24"/>
      <c r="AF10" s="24"/>
      <c r="AG10" s="24"/>
      <c r="AH10" s="24"/>
      <c r="AI10" s="24"/>
      <c r="AJ10" s="24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H10" s="12" t="s">
        <v>49</v>
      </c>
      <c r="BI10" s="12" t="s">
        <v>45</v>
      </c>
      <c r="BJ10" s="12" t="s">
        <v>51</v>
      </c>
      <c r="BK10" s="12" t="s">
        <v>50</v>
      </c>
      <c r="BL10" s="67"/>
      <c r="BM10" s="12" t="s">
        <v>45</v>
      </c>
      <c r="BN10" s="12" t="s">
        <v>51</v>
      </c>
      <c r="BO10" s="12" t="s">
        <v>50</v>
      </c>
    </row>
    <row r="11" spans="1:68" s="4" customFormat="1" ht="44.1" customHeight="1">
      <c r="A11" s="12">
        <v>1</v>
      </c>
      <c r="B11" s="12"/>
      <c r="C11" s="22">
        <v>1</v>
      </c>
      <c r="D11" s="29"/>
      <c r="E11" s="32"/>
      <c r="F11" s="36" t="s">
        <v>14</v>
      </c>
      <c r="G11" s="40">
        <v>0.54166666666666696</v>
      </c>
      <c r="H11" s="40"/>
      <c r="I11" s="40"/>
      <c r="J11" s="40"/>
      <c r="K11" s="40"/>
      <c r="L11" s="40"/>
      <c r="M11" s="40">
        <v>0.60416666666666696</v>
      </c>
      <c r="N11" s="40"/>
      <c r="O11" s="40"/>
      <c r="P11" s="40"/>
      <c r="Q11" s="40"/>
      <c r="R11" s="40"/>
      <c r="S11" s="40">
        <v>0.55208333333333304</v>
      </c>
      <c r="T11" s="40"/>
      <c r="U11" s="40"/>
      <c r="V11" s="40"/>
      <c r="W11" s="40"/>
      <c r="X11" s="40"/>
      <c r="Y11" s="40">
        <v>0.57291666666666696</v>
      </c>
      <c r="Z11" s="40"/>
      <c r="AA11" s="40"/>
      <c r="AB11" s="40"/>
      <c r="AC11" s="40"/>
      <c r="AD11" s="40"/>
      <c r="AE11" s="40">
        <f t="shared" ref="AE11:AE25" si="0">(M11-G11)-(Y11-S11)</f>
        <v>4.1666666666666741e-002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61" t="s">
        <v>15</v>
      </c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H11" s="68" t="s">
        <v>6</v>
      </c>
      <c r="BI11" s="71">
        <v>1300</v>
      </c>
      <c r="BJ11" s="71">
        <v>1625</v>
      </c>
      <c r="BK11" s="71">
        <v>1950</v>
      </c>
      <c r="BL11" s="72"/>
      <c r="BM11" s="71">
        <v>3200</v>
      </c>
      <c r="BN11" s="71">
        <v>4000</v>
      </c>
      <c r="BO11" s="71">
        <v>4800</v>
      </c>
      <c r="BP11" s="72"/>
    </row>
    <row r="12" spans="1:68" s="4" customFormat="1" ht="44.1" customHeight="1">
      <c r="A12" s="12">
        <v>2</v>
      </c>
      <c r="B12" s="12"/>
      <c r="C12" s="22">
        <v>1</v>
      </c>
      <c r="D12" s="29"/>
      <c r="E12" s="32"/>
      <c r="F12" s="36" t="s">
        <v>14</v>
      </c>
      <c r="G12" s="40">
        <v>0.60416666666666696</v>
      </c>
      <c r="H12" s="40"/>
      <c r="I12" s="40"/>
      <c r="J12" s="40"/>
      <c r="K12" s="40"/>
      <c r="L12" s="40"/>
      <c r="M12" s="40">
        <v>0.625</v>
      </c>
      <c r="N12" s="40"/>
      <c r="O12" s="40"/>
      <c r="P12" s="40"/>
      <c r="Q12" s="40"/>
      <c r="R12" s="40"/>
      <c r="S12" s="40">
        <v>0.60416666666666696</v>
      </c>
      <c r="T12" s="40"/>
      <c r="U12" s="40"/>
      <c r="V12" s="40"/>
      <c r="W12" s="40"/>
      <c r="X12" s="40"/>
      <c r="Y12" s="40">
        <v>0.61458333333333304</v>
      </c>
      <c r="Z12" s="40"/>
      <c r="AA12" s="40"/>
      <c r="AB12" s="40"/>
      <c r="AC12" s="40"/>
      <c r="AD12" s="40"/>
      <c r="AE12" s="40">
        <f t="shared" si="0"/>
        <v>1.041666666666663e-002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61" t="s">
        <v>20</v>
      </c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H12" s="68" t="s">
        <v>41</v>
      </c>
      <c r="BI12" s="71">
        <v>2400</v>
      </c>
      <c r="BJ12" s="71">
        <v>3000</v>
      </c>
      <c r="BK12" s="71">
        <v>3600</v>
      </c>
      <c r="BL12" s="72"/>
      <c r="BM12" s="71">
        <v>5000</v>
      </c>
      <c r="BN12" s="71">
        <v>6250</v>
      </c>
      <c r="BO12" s="71">
        <v>7500</v>
      </c>
      <c r="BP12" s="72"/>
    </row>
    <row r="13" spans="1:68" s="4" customFormat="1" ht="44.1" customHeight="1">
      <c r="A13" s="12">
        <v>3</v>
      </c>
      <c r="B13" s="12"/>
      <c r="C13" s="22">
        <v>15</v>
      </c>
      <c r="D13" s="29"/>
      <c r="E13" s="32"/>
      <c r="F13" s="36" t="s">
        <v>13</v>
      </c>
      <c r="G13" s="40">
        <v>0.375</v>
      </c>
      <c r="H13" s="40"/>
      <c r="I13" s="40"/>
      <c r="J13" s="40"/>
      <c r="K13" s="40"/>
      <c r="L13" s="40"/>
      <c r="M13" s="40">
        <v>0.41666666666666702</v>
      </c>
      <c r="N13" s="40"/>
      <c r="O13" s="40"/>
      <c r="P13" s="40"/>
      <c r="Q13" s="40"/>
      <c r="R13" s="40"/>
      <c r="S13" s="40">
        <v>0.38541666666666702</v>
      </c>
      <c r="T13" s="40"/>
      <c r="U13" s="40"/>
      <c r="V13" s="40"/>
      <c r="W13" s="40"/>
      <c r="X13" s="40"/>
      <c r="Y13" s="40">
        <v>0.40625</v>
      </c>
      <c r="Z13" s="40"/>
      <c r="AA13" s="40"/>
      <c r="AB13" s="40"/>
      <c r="AC13" s="40"/>
      <c r="AD13" s="40"/>
      <c r="AE13" s="40">
        <f t="shared" si="0"/>
        <v>2.083333333333337e-002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61" t="s">
        <v>52</v>
      </c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H13" s="68" t="s">
        <v>42</v>
      </c>
      <c r="BI13" s="71">
        <v>3400</v>
      </c>
      <c r="BJ13" s="71">
        <v>4250</v>
      </c>
      <c r="BK13" s="71">
        <v>5100</v>
      </c>
      <c r="BL13" s="72"/>
      <c r="BM13" s="71">
        <v>7200</v>
      </c>
      <c r="BN13" s="71">
        <v>9000</v>
      </c>
      <c r="BO13" s="71">
        <v>10800</v>
      </c>
      <c r="BP13" s="72"/>
    </row>
    <row r="14" spans="1:68" s="4" customFormat="1" ht="44.1" customHeight="1">
      <c r="A14" s="12">
        <v>4</v>
      </c>
      <c r="B14" s="12"/>
      <c r="C14" s="22">
        <v>15</v>
      </c>
      <c r="D14" s="29"/>
      <c r="E14" s="32"/>
      <c r="F14" s="36" t="s">
        <v>13</v>
      </c>
      <c r="G14" s="40">
        <v>0.45833333333333298</v>
      </c>
      <c r="H14" s="40"/>
      <c r="I14" s="40"/>
      <c r="J14" s="40"/>
      <c r="K14" s="40"/>
      <c r="L14" s="40"/>
      <c r="M14" s="40">
        <v>0.5</v>
      </c>
      <c r="N14" s="40"/>
      <c r="O14" s="40"/>
      <c r="P14" s="40"/>
      <c r="Q14" s="40"/>
      <c r="R14" s="40"/>
      <c r="S14" s="40">
        <v>0.46875</v>
      </c>
      <c r="T14" s="40"/>
      <c r="U14" s="40"/>
      <c r="V14" s="40"/>
      <c r="W14" s="40"/>
      <c r="X14" s="40"/>
      <c r="Y14" s="40">
        <v>0.48958333333333298</v>
      </c>
      <c r="Z14" s="40"/>
      <c r="AA14" s="40"/>
      <c r="AB14" s="40"/>
      <c r="AC14" s="40"/>
      <c r="AD14" s="40"/>
      <c r="AE14" s="40">
        <f t="shared" si="0"/>
        <v>2.083333333333337e-002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61" t="s">
        <v>53</v>
      </c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H14" s="68" t="s">
        <v>23</v>
      </c>
      <c r="BI14" s="71">
        <v>4200</v>
      </c>
      <c r="BJ14" s="71">
        <v>5250</v>
      </c>
      <c r="BK14" s="71">
        <v>6300</v>
      </c>
      <c r="BL14" s="72"/>
      <c r="BM14" s="71">
        <v>8100</v>
      </c>
      <c r="BN14" s="71">
        <v>10125</v>
      </c>
      <c r="BO14" s="71">
        <v>12150</v>
      </c>
      <c r="BP14" s="72"/>
    </row>
    <row r="15" spans="1:68" s="4" customFormat="1" ht="44.1" customHeight="1">
      <c r="A15" s="12">
        <v>5</v>
      </c>
      <c r="B15" s="12"/>
      <c r="C15" s="22"/>
      <c r="D15" s="29"/>
      <c r="E15" s="32"/>
      <c r="F15" s="36" t="s">
        <v>13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>
        <f t="shared" si="0"/>
        <v>0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H15" s="68" t="s">
        <v>44</v>
      </c>
      <c r="BI15" s="71">
        <v>5000</v>
      </c>
      <c r="BJ15" s="71">
        <v>6250</v>
      </c>
      <c r="BK15" s="71">
        <v>7500</v>
      </c>
      <c r="BL15" s="72"/>
      <c r="BM15" s="71">
        <v>9000</v>
      </c>
      <c r="BN15" s="71">
        <v>11250</v>
      </c>
      <c r="BO15" s="71">
        <v>13500</v>
      </c>
      <c r="BP15" s="72"/>
    </row>
    <row r="16" spans="1:68" s="4" customFormat="1" ht="44.1" customHeight="1">
      <c r="A16" s="12">
        <v>6</v>
      </c>
      <c r="B16" s="12"/>
      <c r="C16" s="22"/>
      <c r="D16" s="29"/>
      <c r="E16" s="32"/>
      <c r="F16" s="36" t="s">
        <v>13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>
        <f t="shared" si="0"/>
        <v>0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H16" s="68" t="s">
        <v>46</v>
      </c>
      <c r="BI16" s="71">
        <v>5800</v>
      </c>
      <c r="BJ16" s="71">
        <v>7250</v>
      </c>
      <c r="BK16" s="71">
        <v>8700</v>
      </c>
      <c r="BL16" s="72"/>
      <c r="BM16" s="71">
        <v>9900</v>
      </c>
      <c r="BN16" s="71">
        <v>12375</v>
      </c>
      <c r="BO16" s="71">
        <v>14850</v>
      </c>
      <c r="BP16" s="72"/>
    </row>
    <row r="17" spans="1:68" s="4" customFormat="1" ht="44.1" customHeight="1">
      <c r="A17" s="12">
        <v>7</v>
      </c>
      <c r="B17" s="12"/>
      <c r="C17" s="22"/>
      <c r="D17" s="29"/>
      <c r="E17" s="32"/>
      <c r="F17" s="36" t="s">
        <v>13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>
        <f t="shared" si="0"/>
        <v>0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H17" s="68" t="s">
        <v>25</v>
      </c>
      <c r="BI17" s="71">
        <v>6600</v>
      </c>
      <c r="BJ17" s="71">
        <v>8250</v>
      </c>
      <c r="BK17" s="71">
        <v>9900</v>
      </c>
      <c r="BL17" s="72"/>
      <c r="BM17" s="71">
        <v>10800</v>
      </c>
      <c r="BN17" s="71">
        <v>13500</v>
      </c>
      <c r="BO17" s="71">
        <v>16200</v>
      </c>
      <c r="BP17" s="72"/>
    </row>
    <row r="18" spans="1:68" s="4" customFormat="1" ht="44.1" customHeight="1">
      <c r="A18" s="12">
        <v>8</v>
      </c>
      <c r="B18" s="12"/>
      <c r="C18" s="22"/>
      <c r="D18" s="29"/>
      <c r="E18" s="32"/>
      <c r="F18" s="36" t="s">
        <v>13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>
        <f t="shared" si="0"/>
        <v>0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H18" s="68" t="s">
        <v>47</v>
      </c>
      <c r="BI18" s="71">
        <v>7400</v>
      </c>
      <c r="BJ18" s="71">
        <v>9250</v>
      </c>
      <c r="BK18" s="71">
        <v>11100</v>
      </c>
      <c r="BL18" s="72"/>
      <c r="BM18" s="71">
        <v>11700</v>
      </c>
      <c r="BN18" s="71">
        <v>14625</v>
      </c>
      <c r="BO18" s="71">
        <v>17550</v>
      </c>
      <c r="BP18" s="72"/>
    </row>
    <row r="19" spans="1:68" s="4" customFormat="1" ht="44.1" customHeight="1">
      <c r="A19" s="12">
        <v>9</v>
      </c>
      <c r="B19" s="12"/>
      <c r="C19" s="22"/>
      <c r="D19" s="29"/>
      <c r="E19" s="32"/>
      <c r="F19" s="36" t="s">
        <v>13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>
        <f t="shared" si="0"/>
        <v>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H19" s="68" t="s">
        <v>48</v>
      </c>
      <c r="BI19" s="71">
        <v>8200</v>
      </c>
      <c r="BJ19" s="71">
        <v>10250</v>
      </c>
      <c r="BK19" s="71">
        <v>12300</v>
      </c>
      <c r="BL19" s="72"/>
      <c r="BM19" s="71">
        <v>12600</v>
      </c>
      <c r="BN19" s="71">
        <v>15750</v>
      </c>
      <c r="BO19" s="71">
        <v>18900</v>
      </c>
      <c r="BP19" s="72"/>
    </row>
    <row r="20" spans="1:68" s="4" customFormat="1" ht="44.1" customHeight="1">
      <c r="A20" s="12">
        <v>10</v>
      </c>
      <c r="B20" s="12"/>
      <c r="C20" s="22"/>
      <c r="D20" s="29"/>
      <c r="E20" s="32"/>
      <c r="F20" s="36" t="s">
        <v>13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>
        <f t="shared" si="0"/>
        <v>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H20" s="68" t="s">
        <v>33</v>
      </c>
      <c r="BI20" s="71">
        <v>9000</v>
      </c>
      <c r="BJ20" s="71">
        <v>11250</v>
      </c>
      <c r="BK20" s="71">
        <v>13500</v>
      </c>
      <c r="BL20" s="72"/>
      <c r="BM20" s="71">
        <v>13500</v>
      </c>
      <c r="BN20" s="71">
        <v>16875</v>
      </c>
      <c r="BO20" s="71">
        <v>20250</v>
      </c>
      <c r="BP20" s="72"/>
    </row>
    <row r="21" spans="1:68" s="4" customFormat="1" ht="44.1" customHeight="1">
      <c r="A21" s="12">
        <v>11</v>
      </c>
      <c r="B21" s="12"/>
      <c r="C21" s="22"/>
      <c r="D21" s="29"/>
      <c r="E21" s="32"/>
      <c r="F21" s="36" t="s">
        <v>13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>
        <f t="shared" si="0"/>
        <v>0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H21" s="68" t="s">
        <v>3</v>
      </c>
      <c r="BI21" s="71">
        <v>9800</v>
      </c>
      <c r="BJ21" s="71">
        <v>12250</v>
      </c>
      <c r="BK21" s="71">
        <v>14700</v>
      </c>
      <c r="BL21" s="72"/>
      <c r="BM21" s="71">
        <v>14400</v>
      </c>
      <c r="BN21" s="71">
        <v>18000</v>
      </c>
      <c r="BO21" s="71">
        <v>21600</v>
      </c>
      <c r="BP21" s="72"/>
    </row>
    <row r="22" spans="1:68" s="4" customFormat="1" ht="44.1" customHeight="1">
      <c r="A22" s="12">
        <v>12</v>
      </c>
      <c r="B22" s="12"/>
      <c r="C22" s="22"/>
      <c r="D22" s="29"/>
      <c r="E22" s="32"/>
      <c r="F22" s="36" t="s">
        <v>13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>
        <f t="shared" si="0"/>
        <v>0</v>
      </c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H22" s="68" t="s">
        <v>18</v>
      </c>
      <c r="BI22" s="71">
        <v>10600</v>
      </c>
      <c r="BJ22" s="71">
        <v>13250</v>
      </c>
      <c r="BK22" s="71">
        <v>15900</v>
      </c>
      <c r="BL22" s="72"/>
      <c r="BM22" s="71">
        <v>15300</v>
      </c>
      <c r="BN22" s="71">
        <v>19125</v>
      </c>
      <c r="BO22" s="71">
        <v>22950</v>
      </c>
      <c r="BP22" s="72"/>
    </row>
    <row r="23" spans="1:68" s="4" customFormat="1" ht="44.1" customHeight="1">
      <c r="A23" s="12">
        <v>13</v>
      </c>
      <c r="B23" s="12"/>
      <c r="C23" s="23"/>
      <c r="D23" s="30"/>
      <c r="E23" s="33"/>
      <c r="F23" s="36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>
        <f t="shared" si="0"/>
        <v>0</v>
      </c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H23" s="69" t="s">
        <v>55</v>
      </c>
      <c r="BI23" s="71">
        <v>700</v>
      </c>
      <c r="BJ23" s="71">
        <v>875</v>
      </c>
      <c r="BK23" s="71">
        <v>1050</v>
      </c>
      <c r="BL23" s="72"/>
      <c r="BM23" s="71">
        <v>800</v>
      </c>
      <c r="BN23" s="71">
        <v>1000</v>
      </c>
      <c r="BO23" s="71">
        <v>1200</v>
      </c>
      <c r="BP23" s="72"/>
    </row>
    <row r="24" spans="1:68" s="4" customFormat="1" ht="44.1" customHeight="1">
      <c r="A24" s="12">
        <v>14</v>
      </c>
      <c r="B24" s="12"/>
      <c r="C24" s="23"/>
      <c r="D24" s="30"/>
      <c r="E24" s="33"/>
      <c r="F24" s="36" t="s">
        <v>13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>
        <f t="shared" si="0"/>
        <v>0</v>
      </c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L24" s="72"/>
    </row>
    <row r="25" spans="1:68" s="4" customFormat="1" ht="44.1" customHeight="1">
      <c r="A25" s="12">
        <v>15</v>
      </c>
      <c r="B25" s="12"/>
      <c r="C25" s="23"/>
      <c r="D25" s="30"/>
      <c r="E25" s="33"/>
      <c r="F25" s="36" t="s">
        <v>13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f t="shared" si="0"/>
        <v>0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L25" s="72"/>
    </row>
    <row r="26" spans="1:68" s="4" customFormat="1" ht="44.1" customHeight="1">
      <c r="A26" s="12" t="s">
        <v>24</v>
      </c>
      <c r="B26" s="12"/>
      <c r="C26" s="24">
        <v>2</v>
      </c>
      <c r="D26" s="24"/>
      <c r="E26" s="24"/>
      <c r="F26" s="2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9">
        <f>SUM(AE11:AJ25)</f>
        <v>9.3750000000000111e-002</v>
      </c>
      <c r="AF26" s="49"/>
      <c r="AG26" s="49"/>
      <c r="AH26" s="49"/>
      <c r="AI26" s="49"/>
      <c r="AJ26" s="49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L26" s="72"/>
    </row>
    <row r="27" spans="1:68" s="4" customFormat="1" ht="20.100000000000001" customHeight="1">
      <c r="A27" s="13" t="s">
        <v>4</v>
      </c>
      <c r="B27" s="13"/>
      <c r="C27" s="13"/>
      <c r="D27" s="13"/>
      <c r="E27" s="13"/>
      <c r="F27" s="13"/>
      <c r="G27" s="13"/>
      <c r="H27" s="13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4"/>
      <c r="AG27" s="9"/>
      <c r="AH27" s="9"/>
      <c r="AI27" s="9"/>
      <c r="AJ27" s="9"/>
      <c r="AK27" s="9"/>
      <c r="AL27" s="14"/>
      <c r="AM27" s="9"/>
      <c r="AN27" s="14"/>
      <c r="AO27" s="9"/>
      <c r="AP27" s="9"/>
      <c r="AQ27" s="14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L27" s="73"/>
    </row>
    <row r="28" spans="1:68" s="4" customFormat="1" ht="20.100000000000001" customHeight="1">
      <c r="A28" s="13"/>
      <c r="B28" s="13"/>
      <c r="C28" s="13"/>
      <c r="D28" s="13"/>
      <c r="E28" s="13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50"/>
      <c r="AG28" s="9"/>
      <c r="AH28" s="9"/>
      <c r="AI28" s="9"/>
      <c r="AJ28" s="9"/>
      <c r="AK28" s="9"/>
      <c r="AL28" s="50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L28" s="73"/>
    </row>
    <row r="29" spans="1:68" s="4" customFormat="1" ht="33" customHeight="1">
      <c r="A29" s="14" t="s">
        <v>5</v>
      </c>
      <c r="B29" s="14"/>
      <c r="C29" s="14"/>
      <c r="D29" s="14"/>
      <c r="E29" s="9"/>
      <c r="F29" s="37" t="s">
        <v>6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14"/>
      <c r="R29" s="14"/>
      <c r="S29" s="46"/>
      <c r="T29" s="46"/>
      <c r="U29" s="46"/>
      <c r="V29" s="46"/>
      <c r="W29" s="46"/>
      <c r="X29" s="31" t="s">
        <v>21</v>
      </c>
      <c r="Y29" s="31"/>
      <c r="Z29" s="31"/>
      <c r="AA29" s="37" t="s">
        <v>26</v>
      </c>
      <c r="AB29" s="31"/>
      <c r="AC29" s="31"/>
      <c r="AD29" s="47" t="str">
        <v>回数</v>
      </c>
      <c r="AE29" s="37"/>
      <c r="AF29" s="31"/>
      <c r="AG29" s="51"/>
      <c r="AH29" s="51"/>
      <c r="AI29" s="51"/>
      <c r="AJ29" s="14" t="s">
        <v>28</v>
      </c>
      <c r="AK29" s="31" t="s">
        <v>26</v>
      </c>
      <c r="AL29" s="31"/>
      <c r="AM29" s="51">
        <v>1</v>
      </c>
      <c r="AN29" s="51"/>
      <c r="AO29" s="51"/>
      <c r="AP29" s="14"/>
      <c r="AQ29" s="59"/>
      <c r="AR29" s="59"/>
      <c r="AS29" s="59"/>
      <c r="AT29" s="31" t="s">
        <v>30</v>
      </c>
      <c r="AU29" s="31"/>
      <c r="AV29" s="37"/>
      <c r="AW29" s="46">
        <f t="shared" ref="AW29:AW34" si="1">ROUNDDOWN(S29*AG29*AM29,0)</f>
        <v>0</v>
      </c>
      <c r="AX29" s="46"/>
      <c r="AY29" s="46"/>
      <c r="AZ29" s="46"/>
      <c r="BA29" s="46"/>
      <c r="BB29" s="46"/>
      <c r="BC29" s="31"/>
      <c r="BD29" s="59" t="s">
        <v>21</v>
      </c>
      <c r="BE29" s="14"/>
      <c r="BL29" s="72"/>
    </row>
    <row r="30" spans="1:68" s="4" customFormat="1" ht="33" customHeight="1">
      <c r="A30" s="14" t="s">
        <v>5</v>
      </c>
      <c r="B30" s="14"/>
      <c r="C30" s="14"/>
      <c r="D30" s="14"/>
      <c r="E30" s="14"/>
      <c r="F30" s="37" t="s">
        <v>41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4"/>
      <c r="R30" s="14"/>
      <c r="S30" s="46"/>
      <c r="T30" s="46"/>
      <c r="U30" s="46"/>
      <c r="V30" s="46"/>
      <c r="W30" s="46"/>
      <c r="X30" s="31" t="s">
        <v>21</v>
      </c>
      <c r="Y30" s="31"/>
      <c r="Z30" s="31"/>
      <c r="AA30" s="37" t="s">
        <v>26</v>
      </c>
      <c r="AB30" s="31"/>
      <c r="AC30" s="31"/>
      <c r="AD30" s="47" t="str">
        <v>回数</v>
      </c>
      <c r="AE30" s="37"/>
      <c r="AF30" s="31"/>
      <c r="AG30" s="51"/>
      <c r="AH30" s="51"/>
      <c r="AI30" s="51"/>
      <c r="AJ30" s="14" t="s">
        <v>28</v>
      </c>
      <c r="AK30" s="31" t="s">
        <v>26</v>
      </c>
      <c r="AL30" s="31"/>
      <c r="AM30" s="51">
        <v>1</v>
      </c>
      <c r="AN30" s="51"/>
      <c r="AO30" s="51"/>
      <c r="AP30" s="14"/>
      <c r="AQ30" s="59"/>
      <c r="AR30" s="59"/>
      <c r="AS30" s="59"/>
      <c r="AT30" s="31" t="s">
        <v>30</v>
      </c>
      <c r="AU30" s="31"/>
      <c r="AV30" s="37"/>
      <c r="AW30" s="46">
        <f t="shared" si="1"/>
        <v>0</v>
      </c>
      <c r="AX30" s="46"/>
      <c r="AY30" s="46"/>
      <c r="AZ30" s="46"/>
      <c r="BA30" s="46"/>
      <c r="BB30" s="46"/>
      <c r="BC30" s="31"/>
      <c r="BD30" s="59" t="s">
        <v>21</v>
      </c>
      <c r="BE30" s="14"/>
      <c r="BL30" s="72"/>
    </row>
    <row r="31" spans="1:68" s="4" customFormat="1" ht="33" customHeight="1">
      <c r="A31" s="14" t="s">
        <v>5</v>
      </c>
      <c r="B31" s="14"/>
      <c r="C31" s="14"/>
      <c r="D31" s="14"/>
      <c r="E31" s="14"/>
      <c r="F31" s="37" t="s">
        <v>42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4"/>
      <c r="R31" s="14"/>
      <c r="S31" s="46">
        <v>7200</v>
      </c>
      <c r="T31" s="46"/>
      <c r="U31" s="46"/>
      <c r="V31" s="46"/>
      <c r="W31" s="46"/>
      <c r="X31" s="31" t="s">
        <v>21</v>
      </c>
      <c r="Y31" s="31"/>
      <c r="Z31" s="31"/>
      <c r="AA31" s="37" t="s">
        <v>26</v>
      </c>
      <c r="AB31" s="31"/>
      <c r="AC31" s="31"/>
      <c r="AD31" s="47" t="str">
        <v>回数</v>
      </c>
      <c r="AE31" s="37"/>
      <c r="AF31" s="31"/>
      <c r="AG31" s="51">
        <v>2</v>
      </c>
      <c r="AH31" s="51"/>
      <c r="AI31" s="51"/>
      <c r="AJ31" s="14" t="s">
        <v>28</v>
      </c>
      <c r="AK31" s="31" t="s">
        <v>26</v>
      </c>
      <c r="AL31" s="31"/>
      <c r="AM31" s="51">
        <v>0.9</v>
      </c>
      <c r="AN31" s="51"/>
      <c r="AO31" s="51"/>
      <c r="AP31" s="14"/>
      <c r="AQ31" s="59"/>
      <c r="AR31" s="59"/>
      <c r="AS31" s="59"/>
      <c r="AT31" s="31" t="s">
        <v>30</v>
      </c>
      <c r="AU31" s="31"/>
      <c r="AV31" s="37"/>
      <c r="AW31" s="46">
        <f t="shared" si="1"/>
        <v>12960</v>
      </c>
      <c r="AX31" s="46"/>
      <c r="AY31" s="46"/>
      <c r="AZ31" s="46"/>
      <c r="BA31" s="46"/>
      <c r="BB31" s="46"/>
      <c r="BC31" s="31"/>
      <c r="BD31" s="59" t="s">
        <v>21</v>
      </c>
      <c r="BE31" s="14"/>
      <c r="BL31" s="72"/>
    </row>
    <row r="32" spans="1:68" s="4" customFormat="1" ht="33" customHeight="1">
      <c r="A32" s="14" t="s">
        <v>5</v>
      </c>
      <c r="B32" s="14"/>
      <c r="C32" s="14"/>
      <c r="D32" s="14"/>
      <c r="E32" s="14"/>
      <c r="F32" s="37" t="s">
        <v>23</v>
      </c>
      <c r="G32" s="42"/>
      <c r="H32" s="42"/>
      <c r="I32" s="42"/>
      <c r="J32" s="42"/>
      <c r="K32" s="42"/>
      <c r="L32" s="42"/>
      <c r="M32" s="42"/>
      <c r="N32" s="42"/>
      <c r="O32" s="14"/>
      <c r="P32" s="14"/>
      <c r="Q32" s="14"/>
      <c r="R32" s="14"/>
      <c r="S32" s="46"/>
      <c r="T32" s="46"/>
      <c r="U32" s="46"/>
      <c r="V32" s="46"/>
      <c r="W32" s="46"/>
      <c r="X32" s="31" t="s">
        <v>21</v>
      </c>
      <c r="Y32" s="31"/>
      <c r="Z32" s="31"/>
      <c r="AA32" s="37" t="s">
        <v>26</v>
      </c>
      <c r="AB32" s="31"/>
      <c r="AC32" s="31"/>
      <c r="AD32" s="47" t="str">
        <v>回数</v>
      </c>
      <c r="AE32" s="37"/>
      <c r="AF32" s="31"/>
      <c r="AG32" s="51"/>
      <c r="AH32" s="51"/>
      <c r="AI32" s="51"/>
      <c r="AJ32" s="14" t="s">
        <v>28</v>
      </c>
      <c r="AK32" s="31" t="s">
        <v>30</v>
      </c>
      <c r="AL32" s="31"/>
      <c r="AM32" s="51">
        <v>1</v>
      </c>
      <c r="AN32" s="51"/>
      <c r="AO32" s="51"/>
      <c r="AP32" s="14"/>
      <c r="AQ32" s="59"/>
      <c r="AR32" s="59"/>
      <c r="AS32" s="59"/>
      <c r="AT32" s="31" t="s">
        <v>30</v>
      </c>
      <c r="AU32" s="37"/>
      <c r="AV32" s="37"/>
      <c r="AW32" s="46">
        <f t="shared" si="1"/>
        <v>0</v>
      </c>
      <c r="AX32" s="46"/>
      <c r="AY32" s="46"/>
      <c r="AZ32" s="46"/>
      <c r="BA32" s="46"/>
      <c r="BB32" s="46"/>
      <c r="BC32" s="31"/>
      <c r="BD32" s="59" t="s">
        <v>21</v>
      </c>
      <c r="BE32" s="14"/>
    </row>
    <row r="33" spans="1:63" s="4" customFormat="1" ht="33" customHeight="1">
      <c r="A33" s="14" t="s">
        <v>5</v>
      </c>
      <c r="B33" s="14"/>
      <c r="C33" s="14"/>
      <c r="D33" s="14"/>
      <c r="E33" s="14"/>
      <c r="F33" s="37" t="s">
        <v>31</v>
      </c>
      <c r="G33" s="42"/>
      <c r="H33" s="42"/>
      <c r="I33" s="42"/>
      <c r="J33" s="42"/>
      <c r="K33" s="42"/>
      <c r="L33" s="42"/>
      <c r="M33" s="42"/>
      <c r="N33" s="42"/>
      <c r="O33" s="14"/>
      <c r="P33" s="14"/>
      <c r="Q33" s="14"/>
      <c r="R33" s="14"/>
      <c r="S33" s="46"/>
      <c r="T33" s="46"/>
      <c r="U33" s="46"/>
      <c r="V33" s="46"/>
      <c r="W33" s="46"/>
      <c r="X33" s="31" t="s">
        <v>21</v>
      </c>
      <c r="Y33" s="31"/>
      <c r="Z33" s="31"/>
      <c r="AA33" s="37" t="s">
        <v>26</v>
      </c>
      <c r="AB33" s="31"/>
      <c r="AC33" s="31"/>
      <c r="AD33" s="47" t="str">
        <v>回数</v>
      </c>
      <c r="AE33" s="37"/>
      <c r="AF33" s="31"/>
      <c r="AG33" s="51"/>
      <c r="AH33" s="51"/>
      <c r="AI33" s="51"/>
      <c r="AJ33" s="14" t="s">
        <v>28</v>
      </c>
      <c r="AK33" s="31" t="s">
        <v>30</v>
      </c>
      <c r="AL33" s="31"/>
      <c r="AM33" s="51">
        <v>1</v>
      </c>
      <c r="AN33" s="51"/>
      <c r="AO33" s="51"/>
      <c r="AP33" s="14"/>
      <c r="AQ33" s="59"/>
      <c r="AR33" s="59"/>
      <c r="AS33" s="59"/>
      <c r="AT33" s="31" t="s">
        <v>30</v>
      </c>
      <c r="AU33" s="37"/>
      <c r="AV33" s="37"/>
      <c r="AW33" s="46">
        <f t="shared" si="1"/>
        <v>0</v>
      </c>
      <c r="AX33" s="46"/>
      <c r="AY33" s="46"/>
      <c r="AZ33" s="46"/>
      <c r="BA33" s="46"/>
      <c r="BB33" s="46"/>
      <c r="BC33" s="31"/>
      <c r="BD33" s="59" t="s">
        <v>21</v>
      </c>
      <c r="BE33" s="14"/>
    </row>
    <row r="34" spans="1:63" s="4" customFormat="1" ht="33" customHeight="1">
      <c r="A34" s="14" t="s">
        <v>5</v>
      </c>
      <c r="B34" s="14"/>
      <c r="C34" s="14"/>
      <c r="D34" s="14"/>
      <c r="E34" s="14"/>
      <c r="F34" s="37" t="s">
        <v>31</v>
      </c>
      <c r="G34" s="42"/>
      <c r="H34" s="42"/>
      <c r="I34" s="42"/>
      <c r="J34" s="42"/>
      <c r="K34" s="42"/>
      <c r="L34" s="42"/>
      <c r="M34" s="42"/>
      <c r="N34" s="42"/>
      <c r="O34" s="14"/>
      <c r="P34" s="14"/>
      <c r="Q34" s="14"/>
      <c r="R34" s="14"/>
      <c r="S34" s="46"/>
      <c r="T34" s="46"/>
      <c r="U34" s="46"/>
      <c r="V34" s="46"/>
      <c r="W34" s="46"/>
      <c r="X34" s="31" t="s">
        <v>21</v>
      </c>
      <c r="Y34" s="31"/>
      <c r="Z34" s="31"/>
      <c r="AA34" s="37" t="s">
        <v>26</v>
      </c>
      <c r="AB34" s="31"/>
      <c r="AC34" s="31"/>
      <c r="AD34" s="47" t="str">
        <v>回数</v>
      </c>
      <c r="AE34" s="37"/>
      <c r="AF34" s="31"/>
      <c r="AG34" s="51"/>
      <c r="AH34" s="51"/>
      <c r="AI34" s="51"/>
      <c r="AJ34" s="14" t="s">
        <v>28</v>
      </c>
      <c r="AK34" s="31" t="s">
        <v>30</v>
      </c>
      <c r="AL34" s="31"/>
      <c r="AM34" s="51">
        <v>1</v>
      </c>
      <c r="AN34" s="51"/>
      <c r="AO34" s="51"/>
      <c r="AP34" s="14"/>
      <c r="AQ34" s="59"/>
      <c r="AR34" s="59"/>
      <c r="AS34" s="59"/>
      <c r="AT34" s="31" t="s">
        <v>30</v>
      </c>
      <c r="AU34" s="37"/>
      <c r="AV34" s="37"/>
      <c r="AW34" s="46">
        <f t="shared" si="1"/>
        <v>0</v>
      </c>
      <c r="AX34" s="46"/>
      <c r="AY34" s="46"/>
      <c r="AZ34" s="46"/>
      <c r="BA34" s="46"/>
      <c r="BB34" s="46"/>
      <c r="BC34" s="31"/>
      <c r="BD34" s="59" t="s">
        <v>21</v>
      </c>
      <c r="BE34" s="14"/>
    </row>
    <row r="35" spans="1:63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65"/>
      <c r="BA35" s="65"/>
      <c r="BB35" s="65"/>
      <c r="BC35" s="65"/>
      <c r="BD35" s="9"/>
      <c r="BE35" s="9"/>
    </row>
    <row r="36" spans="1:63" s="4" customFormat="1" ht="30" customHeight="1">
      <c r="A36" s="15"/>
      <c r="B36" s="9"/>
      <c r="C36" s="15"/>
      <c r="D36" s="9"/>
      <c r="E36" s="9"/>
      <c r="F36" s="38"/>
      <c r="G36" s="43"/>
      <c r="H36" s="43"/>
      <c r="I36" s="43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48"/>
      <c r="AE36" s="48"/>
      <c r="AF36" s="48"/>
      <c r="AG36" s="52"/>
      <c r="AH36" s="52"/>
      <c r="AI36" s="52"/>
      <c r="AJ36" s="52"/>
      <c r="AK36" s="57" t="s">
        <v>22</v>
      </c>
      <c r="AL36" s="52"/>
      <c r="AM36" s="57">
        <f>AG29+AG30+AG31+AG32+AG33+AG34</f>
        <v>2</v>
      </c>
      <c r="AN36" s="57"/>
      <c r="AO36" s="57"/>
      <c r="AP36" s="57"/>
      <c r="AQ36" s="57"/>
      <c r="AR36" s="57"/>
      <c r="AS36" s="57"/>
      <c r="AT36" s="57"/>
      <c r="AU36" s="52" t="s">
        <v>28</v>
      </c>
      <c r="AV36" s="52"/>
      <c r="AW36" s="62">
        <f>AW29+AW30+AW31+AW32+AW33+AW34</f>
        <v>12960</v>
      </c>
      <c r="AX36" s="62"/>
      <c r="AY36" s="62"/>
      <c r="AZ36" s="62"/>
      <c r="BA36" s="62"/>
      <c r="BB36" s="62"/>
      <c r="BC36" s="62"/>
      <c r="BD36" s="52" t="s">
        <v>21</v>
      </c>
      <c r="BE36" s="43"/>
    </row>
    <row r="37" spans="1:63" s="4" customFormat="1" ht="20.100000000000001" customHeight="1">
      <c r="A37" s="15"/>
      <c r="B37" s="9"/>
      <c r="C37" s="15"/>
      <c r="D37" s="9"/>
      <c r="E37" s="9"/>
      <c r="F37" s="38"/>
      <c r="G37" s="43"/>
      <c r="H37" s="43"/>
      <c r="I37" s="4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43"/>
      <c r="AH37" s="43"/>
      <c r="AI37" s="43"/>
      <c r="AJ37" s="56"/>
      <c r="AK37" s="58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8"/>
      <c r="AY37" s="64"/>
      <c r="AZ37" s="65"/>
      <c r="BA37" s="65"/>
      <c r="BB37" s="65"/>
      <c r="BC37" s="65"/>
      <c r="BD37" s="56"/>
      <c r="BE37" s="43"/>
    </row>
    <row r="38" spans="1:63" s="5" customFormat="1" ht="20.100000000000001" customHeight="1">
      <c r="A38" s="16"/>
      <c r="B38" s="9"/>
      <c r="C38" s="9"/>
      <c r="D38" s="9"/>
      <c r="E38" s="9"/>
      <c r="F38" s="1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30"/>
      <c r="AV38" s="33"/>
      <c r="AW38" s="23" t="s">
        <v>1</v>
      </c>
      <c r="AX38" s="30"/>
      <c r="AY38" s="33"/>
      <c r="AZ38" s="23"/>
      <c r="BA38" s="30"/>
      <c r="BB38" s="33"/>
      <c r="BC38" s="23" t="s">
        <v>2</v>
      </c>
      <c r="BD38" s="30"/>
      <c r="BE38" s="33"/>
    </row>
  </sheetData>
  <mergeCells count="214">
    <mergeCell ref="B1:L1"/>
    <mergeCell ref="D5:I5"/>
    <mergeCell ref="L5:AA5"/>
    <mergeCell ref="AP5:BE5"/>
    <mergeCell ref="L7:Q7"/>
    <mergeCell ref="AR7:AX7"/>
    <mergeCell ref="BI7:BO7"/>
    <mergeCell ref="G9:R9"/>
    <mergeCell ref="S9:AD9"/>
    <mergeCell ref="BI9:BK9"/>
    <mergeCell ref="BM9:BO9"/>
    <mergeCell ref="G10:L10"/>
    <mergeCell ref="M10:R10"/>
    <mergeCell ref="S10:X10"/>
    <mergeCell ref="Y10:AD10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S29:W29"/>
    <mergeCell ref="AG29:AI29"/>
    <mergeCell ref="AM29:AO29"/>
    <mergeCell ref="AW29:BB29"/>
    <mergeCell ref="S30:W30"/>
    <mergeCell ref="AG30:AI30"/>
    <mergeCell ref="AM30:AO30"/>
    <mergeCell ref="AW30:BB30"/>
    <mergeCell ref="S31:W31"/>
    <mergeCell ref="AG31:AI31"/>
    <mergeCell ref="AM31:AO31"/>
    <mergeCell ref="AW31:BB31"/>
    <mergeCell ref="S32:W32"/>
    <mergeCell ref="AG32:AI32"/>
    <mergeCell ref="AM32:AO32"/>
    <mergeCell ref="AW32:BB32"/>
    <mergeCell ref="S33:W33"/>
    <mergeCell ref="AG33:AI33"/>
    <mergeCell ref="AM33:AO33"/>
    <mergeCell ref="AW33:BB33"/>
    <mergeCell ref="S34:W34"/>
    <mergeCell ref="AG34:AI34"/>
    <mergeCell ref="AM34:AO34"/>
    <mergeCell ref="AW34:BB34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  <mergeCell ref="BL27:BL28"/>
  </mergeCells>
  <phoneticPr fontId="30"/>
  <printOptions horizontalCentered="1" verticalCentered="1"/>
  <pageMargins left="0" right="0" top="0" bottom="0" header="0.31496062992125984" footer="0"/>
  <pageSetup paperSize="9" scale="39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実績報告書(身体介護あり)</vt:lpstr>
      <vt:lpstr>実績報告書(身体介護なし)</vt:lpstr>
      <vt:lpstr>実績報告書(ブランク)</vt:lpstr>
      <vt:lpstr>記載例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綿引 麻利江</dc:creator>
  <cp:lastModifiedBy>総和 日直</cp:lastModifiedBy>
  <cp:lastPrinted>2023-01-17T03:32:58Z</cp:lastPrinted>
  <dcterms:created xsi:type="dcterms:W3CDTF">1997-01-08T22:48:59Z</dcterms:created>
  <dcterms:modified xsi:type="dcterms:W3CDTF">2026-03-22T05:31:18Z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2026-03-22T05:31:18Z</vt:filetime>
  </property>
</Properties>
</file>