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555" windowHeight="8445" activeTab="0"/>
  </bookViews>
  <sheets>
    <sheet name="様式-3-3" sheetId="1" r:id="rId1"/>
  </sheets>
  <definedNames>
    <definedName name="_xlnm.Print_Area" localSheetId="0">'様式-3-3'!$A$1:$Q$59</definedName>
  </definedNames>
  <calcPr fullCalcOnLoad="1"/>
</workbook>
</file>

<file path=xl/sharedStrings.xml><?xml version="1.0" encoding="utf-8"?>
<sst xmlns="http://schemas.openxmlformats.org/spreadsheetml/2006/main" count="119" uniqueCount="44">
  <si>
    <t>品目</t>
  </si>
  <si>
    <t>規格</t>
  </si>
  <si>
    <t>記載例</t>
  </si>
  <si>
    <t>機械名</t>
  </si>
  <si>
    <t>（ｔ積）</t>
  </si>
  <si>
    <t>積載重量</t>
  </si>
  <si>
    <t>運搬距離</t>
  </si>
  <si>
    <t>(km)</t>
  </si>
  <si>
    <t>(t)</t>
  </si>
  <si>
    <t>運　搬　車　輌</t>
  </si>
  <si>
    <t>基本運賃</t>
  </si>
  <si>
    <t>特大品</t>
  </si>
  <si>
    <t>悪路</t>
  </si>
  <si>
    <t>深夜早朝</t>
  </si>
  <si>
    <t>冬期割増</t>
  </si>
  <si>
    <t>地区割増・その他</t>
  </si>
  <si>
    <t>合計</t>
  </si>
  <si>
    <t>運　　　　　賃</t>
  </si>
  <si>
    <t>（様式－３－３）</t>
  </si>
  <si>
    <t>建設機械名・規格</t>
  </si>
  <si>
    <t>路面切削機</t>
  </si>
  <si>
    <t>機械搬入所在地</t>
  </si>
  <si>
    <t>○○市△△</t>
  </si>
  <si>
    <t>現場所在地</t>
  </si>
  <si>
    <t>機械搬出場所</t>
  </si>
  <si>
    <t>セミトレーラ</t>
  </si>
  <si>
    <t>+</t>
  </si>
  <si>
    <t>=</t>
  </si>
  <si>
    <t>重建設機械の分解、組立及び輸送にかかる運搬金額計算総括表（提出資料）</t>
  </si>
  <si>
    <t>建設機械の貨物自動車等による運搬にかかる運搬金額計算総括表（提出資料）</t>
  </si>
  <si>
    <t>ブルドーザ　２１ｔ級</t>
  </si>
  <si>
    <t>トラック</t>
  </si>
  <si>
    <t>合計往復</t>
  </si>
  <si>
    <t>合計片道</t>
  </si>
  <si>
    <t>仮設材（鋼矢板、H形鋼、覆工板等）の運搬にかかる運搬金額計算総括表（提出資料）</t>
  </si>
  <si>
    <t>仮設材</t>
  </si>
  <si>
    <t>H鋼(12m以内）</t>
  </si>
  <si>
    <t>数量(t)</t>
  </si>
  <si>
    <t>×</t>
  </si>
  <si>
    <t>基本運賃（ｔ）</t>
  </si>
  <si>
    <t>×(1+(</t>
  </si>
  <si>
    <t>+</t>
  </si>
  <si>
    <t>))+</t>
  </si>
  <si>
    <t>その他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</si>
</sst>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" xfId="16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5" xfId="16" applyBorder="1" applyAlignment="1">
      <alignment horizontal="center" vertical="center"/>
    </xf>
    <xf numFmtId="38" fontId="0" fillId="0" borderId="5" xfId="16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0" fillId="0" borderId="17" xfId="16" applyFont="1" applyBorder="1" applyAlignment="1">
      <alignment horizontal="center" vertical="center"/>
    </xf>
    <xf numFmtId="38" fontId="0" fillId="0" borderId="18" xfId="16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21" xfId="16" applyBorder="1" applyAlignment="1">
      <alignment horizontal="center" vertical="center"/>
    </xf>
    <xf numFmtId="38" fontId="0" fillId="0" borderId="17" xfId="16" applyBorder="1" applyAlignment="1">
      <alignment horizontal="center" vertical="center"/>
    </xf>
    <xf numFmtId="38" fontId="0" fillId="0" borderId="18" xfId="16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50390625" style="0" customWidth="1"/>
    <col min="6" max="6" width="5.00390625" style="0" customWidth="1"/>
    <col min="8" max="8" width="5.00390625" style="0" customWidth="1"/>
    <col min="10" max="10" width="5.00390625" style="0" customWidth="1"/>
    <col min="12" max="12" width="5.00390625" style="0" customWidth="1"/>
    <col min="14" max="14" width="4.75390625" style="0" customWidth="1"/>
    <col min="16" max="16" width="5.00390625" style="0" customWidth="1"/>
  </cols>
  <sheetData>
    <row r="1" ht="13.5">
      <c r="A1" t="s">
        <v>18</v>
      </c>
    </row>
    <row r="2" spans="1:17" ht="14.2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ht="14.25" thickBot="1">
      <c r="A3" t="s">
        <v>2</v>
      </c>
    </row>
    <row r="4" spans="1:17" ht="19.5" customHeight="1" thickBot="1">
      <c r="A4" s="11" t="s">
        <v>19</v>
      </c>
      <c r="B4" s="45" t="s">
        <v>20</v>
      </c>
      <c r="C4" s="45"/>
      <c r="D4" s="45"/>
      <c r="E4" s="46"/>
      <c r="F4" s="47" t="s">
        <v>21</v>
      </c>
      <c r="G4" s="48"/>
      <c r="H4" s="48" t="s">
        <v>22</v>
      </c>
      <c r="I4" s="49"/>
      <c r="J4" s="47" t="s">
        <v>23</v>
      </c>
      <c r="K4" s="48"/>
      <c r="L4" s="48"/>
      <c r="M4" s="49"/>
      <c r="N4" s="47" t="s">
        <v>24</v>
      </c>
      <c r="O4" s="48"/>
      <c r="P4" s="48"/>
      <c r="Q4" s="49"/>
    </row>
    <row r="5" spans="1:17" ht="14.25">
      <c r="A5" s="32" t="s">
        <v>9</v>
      </c>
      <c r="B5" s="24"/>
      <c r="C5" s="24"/>
      <c r="D5" s="25"/>
      <c r="E5" s="26" t="s">
        <v>17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7"/>
    </row>
    <row r="6" spans="1:17" ht="13.5">
      <c r="A6" s="42" t="s">
        <v>3</v>
      </c>
      <c r="B6" s="2" t="s">
        <v>1</v>
      </c>
      <c r="C6" s="2" t="s">
        <v>6</v>
      </c>
      <c r="D6" s="3" t="s">
        <v>5</v>
      </c>
      <c r="E6" s="51" t="s">
        <v>10</v>
      </c>
      <c r="F6" s="37" t="s">
        <v>40</v>
      </c>
      <c r="G6" s="31" t="s">
        <v>11</v>
      </c>
      <c r="H6" s="37" t="s">
        <v>41</v>
      </c>
      <c r="I6" s="31" t="s">
        <v>12</v>
      </c>
      <c r="J6" s="37" t="s">
        <v>41</v>
      </c>
      <c r="K6" s="31" t="s">
        <v>13</v>
      </c>
      <c r="L6" s="37" t="s">
        <v>41</v>
      </c>
      <c r="M6" s="31" t="s">
        <v>14</v>
      </c>
      <c r="N6" s="37" t="s">
        <v>42</v>
      </c>
      <c r="O6" s="38" t="s">
        <v>15</v>
      </c>
      <c r="P6" s="31" t="s">
        <v>27</v>
      </c>
      <c r="Q6" s="43" t="s">
        <v>16</v>
      </c>
    </row>
    <row r="7" spans="1:17" ht="13.5">
      <c r="A7" s="42"/>
      <c r="B7" s="2" t="s">
        <v>4</v>
      </c>
      <c r="C7" s="2" t="s">
        <v>7</v>
      </c>
      <c r="D7" s="3" t="s">
        <v>8</v>
      </c>
      <c r="E7" s="51"/>
      <c r="F7" s="37"/>
      <c r="G7" s="31"/>
      <c r="H7" s="37"/>
      <c r="I7" s="31"/>
      <c r="J7" s="37"/>
      <c r="K7" s="31"/>
      <c r="L7" s="37"/>
      <c r="M7" s="31"/>
      <c r="N7" s="37"/>
      <c r="O7" s="38"/>
      <c r="P7" s="31"/>
      <c r="Q7" s="43"/>
    </row>
    <row r="8" spans="1:17" ht="13.5">
      <c r="A8" s="7" t="s">
        <v>25</v>
      </c>
      <c r="B8" s="5">
        <v>30</v>
      </c>
      <c r="C8" s="5">
        <v>110</v>
      </c>
      <c r="D8" s="6">
        <v>29</v>
      </c>
      <c r="E8" s="12">
        <v>81000</v>
      </c>
      <c r="F8" s="1" t="s">
        <v>40</v>
      </c>
      <c r="G8" s="5">
        <v>0.7</v>
      </c>
      <c r="H8" s="1" t="s">
        <v>41</v>
      </c>
      <c r="I8" s="5">
        <v>0</v>
      </c>
      <c r="J8" s="1" t="s">
        <v>41</v>
      </c>
      <c r="K8" s="5">
        <v>0</v>
      </c>
      <c r="L8" s="1" t="s">
        <v>41</v>
      </c>
      <c r="M8" s="5">
        <v>0</v>
      </c>
      <c r="N8" s="1" t="s">
        <v>42</v>
      </c>
      <c r="O8" s="14">
        <v>1880</v>
      </c>
      <c r="P8" s="20" t="s">
        <v>27</v>
      </c>
      <c r="Q8" s="15">
        <f>E8*(1+(G8+I8+K8+M8))+O8</f>
        <v>139580</v>
      </c>
    </row>
    <row r="9" spans="1:17" ht="13.5">
      <c r="A9" s="7"/>
      <c r="B9" s="5"/>
      <c r="C9" s="5"/>
      <c r="D9" s="6"/>
      <c r="E9" s="12"/>
      <c r="F9" s="4"/>
      <c r="G9" s="5"/>
      <c r="H9" s="4"/>
      <c r="I9" s="5"/>
      <c r="J9" s="4"/>
      <c r="K9" s="5"/>
      <c r="L9" s="4"/>
      <c r="M9" s="5"/>
      <c r="N9" s="4"/>
      <c r="O9" s="14"/>
      <c r="P9" s="21"/>
      <c r="Q9" s="15"/>
    </row>
    <row r="10" spans="1:17" ht="13.5">
      <c r="A10" s="7"/>
      <c r="B10" s="5"/>
      <c r="C10" s="5"/>
      <c r="D10" s="6"/>
      <c r="E10" s="12"/>
      <c r="F10" s="4"/>
      <c r="G10" s="5"/>
      <c r="H10" s="4"/>
      <c r="I10" s="5"/>
      <c r="J10" s="4"/>
      <c r="K10" s="5"/>
      <c r="L10" s="4"/>
      <c r="M10" s="5"/>
      <c r="N10" s="4"/>
      <c r="O10" s="14"/>
      <c r="P10" s="21"/>
      <c r="Q10" s="15"/>
    </row>
    <row r="11" spans="1:17" ht="13.5">
      <c r="A11" s="7"/>
      <c r="B11" s="5"/>
      <c r="C11" s="5"/>
      <c r="D11" s="6"/>
      <c r="E11" s="12"/>
      <c r="F11" s="4"/>
      <c r="G11" s="5"/>
      <c r="H11" s="4"/>
      <c r="I11" s="5"/>
      <c r="J11" s="4"/>
      <c r="K11" s="5"/>
      <c r="L11" s="4"/>
      <c r="M11" s="5"/>
      <c r="N11" s="4"/>
      <c r="O11" s="14"/>
      <c r="P11" s="21"/>
      <c r="Q11" s="15"/>
    </row>
    <row r="12" spans="1:17" ht="13.5">
      <c r="A12" s="7"/>
      <c r="B12" s="5"/>
      <c r="C12" s="5"/>
      <c r="D12" s="6"/>
      <c r="E12" s="12"/>
      <c r="F12" s="4"/>
      <c r="G12" s="5"/>
      <c r="H12" s="4"/>
      <c r="I12" s="5"/>
      <c r="J12" s="4"/>
      <c r="K12" s="5"/>
      <c r="L12" s="4"/>
      <c r="M12" s="5"/>
      <c r="N12" s="4"/>
      <c r="O12" s="14"/>
      <c r="P12" s="21"/>
      <c r="Q12" s="15"/>
    </row>
    <row r="13" spans="1:17" ht="13.5">
      <c r="A13" s="7"/>
      <c r="B13" s="5"/>
      <c r="C13" s="5"/>
      <c r="D13" s="6"/>
      <c r="E13" s="12"/>
      <c r="F13" s="4"/>
      <c r="G13" s="5"/>
      <c r="H13" s="4"/>
      <c r="I13" s="5"/>
      <c r="J13" s="4"/>
      <c r="K13" s="5"/>
      <c r="L13" s="4"/>
      <c r="M13" s="5"/>
      <c r="N13" s="4"/>
      <c r="O13" s="14"/>
      <c r="P13" s="21"/>
      <c r="Q13" s="15"/>
    </row>
    <row r="14" spans="1:17" ht="13.5">
      <c r="A14" s="7"/>
      <c r="B14" s="5"/>
      <c r="C14" s="5"/>
      <c r="D14" s="6"/>
      <c r="E14" s="12"/>
      <c r="F14" s="4"/>
      <c r="G14" s="5"/>
      <c r="H14" s="4"/>
      <c r="I14" s="5"/>
      <c r="J14" s="4"/>
      <c r="K14" s="5"/>
      <c r="L14" s="4"/>
      <c r="M14" s="5"/>
      <c r="N14" s="4"/>
      <c r="O14" s="14"/>
      <c r="P14" s="21"/>
      <c r="Q14" s="15"/>
    </row>
    <row r="15" spans="1:17" ht="13.5">
      <c r="A15" s="7"/>
      <c r="B15" s="5"/>
      <c r="C15" s="5"/>
      <c r="D15" s="6"/>
      <c r="E15" s="12"/>
      <c r="F15" s="4"/>
      <c r="G15" s="5"/>
      <c r="H15" s="4"/>
      <c r="I15" s="5"/>
      <c r="J15" s="4"/>
      <c r="K15" s="5"/>
      <c r="L15" s="4"/>
      <c r="M15" s="5"/>
      <c r="N15" s="4"/>
      <c r="O15" s="14"/>
      <c r="P15" s="21"/>
      <c r="Q15" s="15"/>
    </row>
    <row r="16" spans="1:17" ht="13.5">
      <c r="A16" s="7"/>
      <c r="B16" s="5"/>
      <c r="C16" s="5"/>
      <c r="D16" s="6"/>
      <c r="E16" s="12"/>
      <c r="F16" s="4"/>
      <c r="G16" s="5"/>
      <c r="H16" s="4"/>
      <c r="I16" s="5"/>
      <c r="J16" s="4"/>
      <c r="K16" s="5"/>
      <c r="L16" s="4"/>
      <c r="M16" s="5"/>
      <c r="N16" s="4"/>
      <c r="O16" s="14"/>
      <c r="P16" s="21"/>
      <c r="Q16" s="15"/>
    </row>
    <row r="17" spans="1:17" ht="13.5">
      <c r="A17" s="7"/>
      <c r="B17" s="5"/>
      <c r="C17" s="5"/>
      <c r="D17" s="6"/>
      <c r="E17" s="12"/>
      <c r="F17" s="4"/>
      <c r="G17" s="5"/>
      <c r="H17" s="4"/>
      <c r="I17" s="5"/>
      <c r="J17" s="4"/>
      <c r="K17" s="5"/>
      <c r="L17" s="4"/>
      <c r="M17" s="5"/>
      <c r="N17" s="4"/>
      <c r="O17" s="14"/>
      <c r="P17" s="21"/>
      <c r="Q17" s="15"/>
    </row>
    <row r="18" spans="1:17" ht="13.5">
      <c r="A18" s="7"/>
      <c r="B18" s="5"/>
      <c r="C18" s="5"/>
      <c r="D18" s="6"/>
      <c r="E18" s="12"/>
      <c r="F18" s="4"/>
      <c r="G18" s="5"/>
      <c r="H18" s="4"/>
      <c r="I18" s="5"/>
      <c r="J18" s="4"/>
      <c r="K18" s="5"/>
      <c r="L18" s="4"/>
      <c r="M18" s="5"/>
      <c r="N18" s="4"/>
      <c r="O18" s="14"/>
      <c r="P18" s="21"/>
      <c r="Q18" s="15"/>
    </row>
    <row r="19" spans="1:17" ht="14.25" thickBot="1">
      <c r="A19" s="8"/>
      <c r="B19" s="9"/>
      <c r="C19" s="9"/>
      <c r="D19" s="10"/>
      <c r="E19" s="13"/>
      <c r="F19" s="19"/>
      <c r="G19" s="9"/>
      <c r="H19" s="19"/>
      <c r="I19" s="9"/>
      <c r="J19" s="19"/>
      <c r="K19" s="9"/>
      <c r="L19" s="19"/>
      <c r="M19" s="9"/>
      <c r="N19" s="19"/>
      <c r="O19" s="16"/>
      <c r="P19" s="22"/>
      <c r="Q19" s="17"/>
    </row>
    <row r="22" spans="1:17" ht="14.25">
      <c r="A22" s="44" t="s">
        <v>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ht="14.25" thickBot="1">
      <c r="A23" t="s">
        <v>2</v>
      </c>
    </row>
    <row r="24" spans="1:17" ht="19.5" customHeight="1" thickBot="1">
      <c r="A24" s="11" t="s">
        <v>19</v>
      </c>
      <c r="B24" s="45" t="s">
        <v>30</v>
      </c>
      <c r="C24" s="45"/>
      <c r="D24" s="45"/>
      <c r="E24" s="46"/>
      <c r="F24" s="47" t="s">
        <v>21</v>
      </c>
      <c r="G24" s="48"/>
      <c r="H24" s="48" t="s">
        <v>22</v>
      </c>
      <c r="I24" s="49"/>
      <c r="J24" s="47" t="s">
        <v>23</v>
      </c>
      <c r="K24" s="48"/>
      <c r="L24" s="48"/>
      <c r="M24" s="49"/>
      <c r="N24" s="50" t="s">
        <v>24</v>
      </c>
      <c r="O24" s="48"/>
      <c r="P24" s="48"/>
      <c r="Q24" s="49"/>
    </row>
    <row r="25" spans="1:17" ht="14.25">
      <c r="A25" s="32" t="s">
        <v>9</v>
      </c>
      <c r="B25" s="24"/>
      <c r="C25" s="24"/>
      <c r="D25" s="25"/>
      <c r="E25" s="26" t="s">
        <v>17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7"/>
    </row>
    <row r="26" spans="1:17" ht="13.5">
      <c r="A26" s="42" t="s">
        <v>3</v>
      </c>
      <c r="B26" s="2" t="s">
        <v>1</v>
      </c>
      <c r="C26" s="2" t="s">
        <v>6</v>
      </c>
      <c r="D26" s="3" t="s">
        <v>5</v>
      </c>
      <c r="E26" s="51" t="s">
        <v>10</v>
      </c>
      <c r="F26" s="37" t="s">
        <v>40</v>
      </c>
      <c r="G26" s="31" t="s">
        <v>11</v>
      </c>
      <c r="H26" s="37" t="s">
        <v>41</v>
      </c>
      <c r="I26" s="31" t="s">
        <v>12</v>
      </c>
      <c r="J26" s="37" t="s">
        <v>41</v>
      </c>
      <c r="K26" s="31" t="s">
        <v>13</v>
      </c>
      <c r="L26" s="37" t="s">
        <v>41</v>
      </c>
      <c r="M26" s="31" t="s">
        <v>14</v>
      </c>
      <c r="N26" s="37" t="s">
        <v>42</v>
      </c>
      <c r="O26" s="38" t="s">
        <v>15</v>
      </c>
      <c r="P26" s="31" t="s">
        <v>27</v>
      </c>
      <c r="Q26" s="43" t="s">
        <v>16</v>
      </c>
    </row>
    <row r="27" spans="1:17" ht="13.5">
      <c r="A27" s="42"/>
      <c r="B27" s="2" t="s">
        <v>4</v>
      </c>
      <c r="C27" s="2" t="s">
        <v>7</v>
      </c>
      <c r="D27" s="3" t="s">
        <v>8</v>
      </c>
      <c r="E27" s="51"/>
      <c r="F27" s="37"/>
      <c r="G27" s="31"/>
      <c r="H27" s="37"/>
      <c r="I27" s="31"/>
      <c r="J27" s="37"/>
      <c r="K27" s="31"/>
      <c r="L27" s="37"/>
      <c r="M27" s="31"/>
      <c r="N27" s="37"/>
      <c r="O27" s="38"/>
      <c r="P27" s="31"/>
      <c r="Q27" s="43"/>
    </row>
    <row r="28" spans="1:17" ht="13.5">
      <c r="A28" s="7" t="s">
        <v>25</v>
      </c>
      <c r="B28" s="5">
        <v>20</v>
      </c>
      <c r="C28" s="5">
        <v>50</v>
      </c>
      <c r="D28" s="6">
        <v>19.973</v>
      </c>
      <c r="E28" s="12">
        <v>42000</v>
      </c>
      <c r="F28" s="1" t="s">
        <v>40</v>
      </c>
      <c r="G28" s="5">
        <v>0.7</v>
      </c>
      <c r="H28" s="1" t="s">
        <v>41</v>
      </c>
      <c r="I28" s="5">
        <v>0</v>
      </c>
      <c r="J28" s="1" t="s">
        <v>41</v>
      </c>
      <c r="K28" s="5">
        <v>0</v>
      </c>
      <c r="L28" s="1" t="s">
        <v>41</v>
      </c>
      <c r="M28" s="5">
        <v>0</v>
      </c>
      <c r="N28" s="1" t="s">
        <v>42</v>
      </c>
      <c r="O28" s="14">
        <v>1355</v>
      </c>
      <c r="P28" s="20" t="s">
        <v>27</v>
      </c>
      <c r="Q28" s="15">
        <f>E28*(1+(G28+I28+K28+M28))+O28</f>
        <v>72755</v>
      </c>
    </row>
    <row r="29" spans="1:17" ht="13.5">
      <c r="A29" s="7" t="s">
        <v>31</v>
      </c>
      <c r="B29" s="5">
        <v>4</v>
      </c>
      <c r="C29" s="5">
        <v>50</v>
      </c>
      <c r="D29" s="6">
        <v>1.322</v>
      </c>
      <c r="E29" s="12">
        <v>18500</v>
      </c>
      <c r="F29" s="1" t="s">
        <v>40</v>
      </c>
      <c r="G29" s="5">
        <v>0.6</v>
      </c>
      <c r="H29" s="1" t="s">
        <v>41</v>
      </c>
      <c r="I29" s="5">
        <v>0</v>
      </c>
      <c r="J29" s="4" t="s">
        <v>26</v>
      </c>
      <c r="K29" s="5">
        <v>0</v>
      </c>
      <c r="L29" s="1" t="s">
        <v>41</v>
      </c>
      <c r="M29" s="5">
        <v>0</v>
      </c>
      <c r="N29" s="1" t="s">
        <v>42</v>
      </c>
      <c r="O29" s="14">
        <v>650</v>
      </c>
      <c r="P29" s="20" t="s">
        <v>27</v>
      </c>
      <c r="Q29" s="15">
        <f>E29*(1+(G29+I29+K29+M29))+O29</f>
        <v>30250</v>
      </c>
    </row>
    <row r="30" spans="1:17" ht="13.5">
      <c r="A30" s="7"/>
      <c r="B30" s="5"/>
      <c r="C30" s="5"/>
      <c r="D30" s="6"/>
      <c r="E30" s="12"/>
      <c r="F30" s="4"/>
      <c r="G30" s="5"/>
      <c r="H30" s="4"/>
      <c r="I30" s="5"/>
      <c r="J30" s="4"/>
      <c r="K30" s="5"/>
      <c r="L30" s="4"/>
      <c r="M30" s="5"/>
      <c r="N30" s="4"/>
      <c r="O30" s="14"/>
      <c r="P30" s="21"/>
      <c r="Q30" s="15"/>
    </row>
    <row r="31" spans="1:17" ht="13.5">
      <c r="A31" s="7"/>
      <c r="B31" s="5"/>
      <c r="C31" s="5"/>
      <c r="D31" s="6"/>
      <c r="E31" s="12"/>
      <c r="F31" s="4"/>
      <c r="G31" s="5"/>
      <c r="H31" s="4"/>
      <c r="I31" s="5"/>
      <c r="J31" s="4"/>
      <c r="K31" s="5"/>
      <c r="L31" s="4"/>
      <c r="M31" s="5"/>
      <c r="N31" s="4"/>
      <c r="O31" s="14"/>
      <c r="P31" s="21"/>
      <c r="Q31" s="15"/>
    </row>
    <row r="32" spans="1:17" ht="13.5">
      <c r="A32" s="7"/>
      <c r="B32" s="5"/>
      <c r="C32" s="5"/>
      <c r="D32" s="6"/>
      <c r="E32" s="12"/>
      <c r="F32" s="4"/>
      <c r="G32" s="5"/>
      <c r="H32" s="4"/>
      <c r="I32" s="5"/>
      <c r="J32" s="4"/>
      <c r="K32" s="5"/>
      <c r="L32" s="4"/>
      <c r="M32" s="5"/>
      <c r="N32" s="4"/>
      <c r="O32" s="14"/>
      <c r="P32" s="21"/>
      <c r="Q32" s="15"/>
    </row>
    <row r="33" spans="1:17" ht="13.5">
      <c r="A33" s="7"/>
      <c r="B33" s="5"/>
      <c r="C33" s="5"/>
      <c r="D33" s="6"/>
      <c r="E33" s="12"/>
      <c r="F33" s="4"/>
      <c r="G33" s="5"/>
      <c r="H33" s="4"/>
      <c r="I33" s="5"/>
      <c r="J33" s="4"/>
      <c r="K33" s="5"/>
      <c r="L33" s="4"/>
      <c r="M33" s="5"/>
      <c r="N33" s="4"/>
      <c r="O33" s="14"/>
      <c r="P33" s="21"/>
      <c r="Q33" s="15"/>
    </row>
    <row r="34" spans="1:17" ht="13.5">
      <c r="A34" s="7"/>
      <c r="B34" s="5"/>
      <c r="C34" s="5"/>
      <c r="D34" s="6"/>
      <c r="E34" s="12"/>
      <c r="F34" s="4"/>
      <c r="G34" s="5"/>
      <c r="H34" s="4"/>
      <c r="I34" s="5"/>
      <c r="J34" s="4"/>
      <c r="K34" s="5"/>
      <c r="L34" s="4"/>
      <c r="M34" s="5"/>
      <c r="N34" s="4"/>
      <c r="O34" s="14"/>
      <c r="P34" s="21"/>
      <c r="Q34" s="15"/>
    </row>
    <row r="35" spans="1:17" ht="13.5">
      <c r="A35" s="7"/>
      <c r="B35" s="5"/>
      <c r="C35" s="5"/>
      <c r="D35" s="6"/>
      <c r="E35" s="12"/>
      <c r="F35" s="4"/>
      <c r="G35" s="5"/>
      <c r="H35" s="4"/>
      <c r="I35" s="5"/>
      <c r="J35" s="4"/>
      <c r="K35" s="5"/>
      <c r="L35" s="4"/>
      <c r="M35" s="5"/>
      <c r="N35" s="4"/>
      <c r="O35" s="14"/>
      <c r="P35" s="21"/>
      <c r="Q35" s="15"/>
    </row>
    <row r="36" spans="1:17" ht="13.5">
      <c r="A36" s="7"/>
      <c r="B36" s="5"/>
      <c r="C36" s="5"/>
      <c r="D36" s="6"/>
      <c r="E36" s="12"/>
      <c r="F36" s="4"/>
      <c r="G36" s="5"/>
      <c r="H36" s="4"/>
      <c r="I36" s="5"/>
      <c r="J36" s="4"/>
      <c r="K36" s="5"/>
      <c r="L36" s="4"/>
      <c r="M36" s="5"/>
      <c r="N36" s="4"/>
      <c r="O36" s="14"/>
      <c r="P36" s="21"/>
      <c r="Q36" s="15"/>
    </row>
    <row r="37" spans="1:17" ht="13.5">
      <c r="A37" s="7"/>
      <c r="B37" s="5"/>
      <c r="C37" s="5"/>
      <c r="D37" s="6"/>
      <c r="E37" s="12"/>
      <c r="F37" s="4"/>
      <c r="G37" s="5"/>
      <c r="H37" s="4"/>
      <c r="I37" s="5"/>
      <c r="J37" s="4"/>
      <c r="K37" s="5"/>
      <c r="L37" s="4"/>
      <c r="M37" s="5"/>
      <c r="N37" s="4"/>
      <c r="O37" s="14"/>
      <c r="P37" s="21"/>
      <c r="Q37" s="15"/>
    </row>
    <row r="38" spans="1:17" ht="13.5">
      <c r="A38" s="7"/>
      <c r="B38" s="5"/>
      <c r="C38" s="5"/>
      <c r="D38" s="6"/>
      <c r="E38" s="12"/>
      <c r="F38" s="4"/>
      <c r="G38" s="5"/>
      <c r="H38" s="4"/>
      <c r="I38" s="5"/>
      <c r="J38" s="4"/>
      <c r="K38" s="5"/>
      <c r="L38" s="4"/>
      <c r="M38" s="5"/>
      <c r="N38" s="4"/>
      <c r="O38" s="18" t="s">
        <v>33</v>
      </c>
      <c r="P38" s="21"/>
      <c r="Q38" s="15">
        <f>SUM(Q28:Q37)</f>
        <v>103005</v>
      </c>
    </row>
    <row r="39" spans="1:17" ht="14.25" thickBot="1">
      <c r="A39" s="8"/>
      <c r="B39" s="9"/>
      <c r="C39" s="9"/>
      <c r="D39" s="10"/>
      <c r="E39" s="13"/>
      <c r="F39" s="19"/>
      <c r="G39" s="9"/>
      <c r="H39" s="19"/>
      <c r="I39" s="9"/>
      <c r="J39" s="19"/>
      <c r="K39" s="9"/>
      <c r="L39" s="19"/>
      <c r="M39" s="9"/>
      <c r="N39" s="19"/>
      <c r="O39" s="23" t="s">
        <v>32</v>
      </c>
      <c r="P39" s="22"/>
      <c r="Q39" s="17">
        <f>Q38*2</f>
        <v>206010</v>
      </c>
    </row>
    <row r="42" spans="1:17" ht="14.25">
      <c r="A42" s="44" t="s">
        <v>34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ht="14.25" thickBot="1">
      <c r="A43" t="s">
        <v>2</v>
      </c>
    </row>
    <row r="44" spans="1:17" ht="19.5" customHeight="1" thickBot="1">
      <c r="A44" s="11" t="s">
        <v>35</v>
      </c>
      <c r="B44" s="45"/>
      <c r="C44" s="45"/>
      <c r="D44" s="45"/>
      <c r="E44" s="46"/>
      <c r="F44" s="47" t="s">
        <v>21</v>
      </c>
      <c r="G44" s="48"/>
      <c r="H44" s="48" t="s">
        <v>22</v>
      </c>
      <c r="I44" s="49"/>
      <c r="J44" s="47" t="s">
        <v>23</v>
      </c>
      <c r="K44" s="48"/>
      <c r="L44" s="48"/>
      <c r="M44" s="49"/>
      <c r="N44" s="50" t="s">
        <v>24</v>
      </c>
      <c r="O44" s="48"/>
      <c r="P44" s="48"/>
      <c r="Q44" s="49"/>
    </row>
    <row r="45" spans="1:17" ht="14.25">
      <c r="A45" s="32" t="s">
        <v>9</v>
      </c>
      <c r="B45" s="24"/>
      <c r="C45" s="24"/>
      <c r="D45" s="25"/>
      <c r="E45" s="26" t="s">
        <v>17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7"/>
    </row>
    <row r="46" spans="1:17" ht="13.5">
      <c r="A46" s="42" t="s">
        <v>3</v>
      </c>
      <c r="B46" s="2" t="s">
        <v>1</v>
      </c>
      <c r="C46" s="2" t="s">
        <v>6</v>
      </c>
      <c r="D46" s="3" t="s">
        <v>5</v>
      </c>
      <c r="E46" s="39" t="s">
        <v>0</v>
      </c>
      <c r="F46" s="40"/>
      <c r="G46" s="31" t="s">
        <v>37</v>
      </c>
      <c r="H46" s="37" t="s">
        <v>38</v>
      </c>
      <c r="I46" s="31" t="s">
        <v>39</v>
      </c>
      <c r="J46" s="37" t="s">
        <v>41</v>
      </c>
      <c r="K46" s="31" t="s">
        <v>13</v>
      </c>
      <c r="L46" s="37" t="s">
        <v>41</v>
      </c>
      <c r="M46" s="31" t="s">
        <v>14</v>
      </c>
      <c r="N46" s="37" t="s">
        <v>42</v>
      </c>
      <c r="O46" s="38" t="s">
        <v>43</v>
      </c>
      <c r="P46" s="31" t="s">
        <v>27</v>
      </c>
      <c r="Q46" s="43" t="s">
        <v>16</v>
      </c>
    </row>
    <row r="47" spans="1:17" ht="13.5">
      <c r="A47" s="42"/>
      <c r="B47" s="2" t="s">
        <v>4</v>
      </c>
      <c r="C47" s="2" t="s">
        <v>7</v>
      </c>
      <c r="D47" s="3" t="s">
        <v>8</v>
      </c>
      <c r="E47" s="41"/>
      <c r="F47" s="28"/>
      <c r="G47" s="31"/>
      <c r="H47" s="37"/>
      <c r="I47" s="31"/>
      <c r="J47" s="37"/>
      <c r="K47" s="31"/>
      <c r="L47" s="37"/>
      <c r="M47" s="31"/>
      <c r="N47" s="37"/>
      <c r="O47" s="38"/>
      <c r="P47" s="31"/>
      <c r="Q47" s="43"/>
    </row>
    <row r="48" spans="1:17" ht="13.5">
      <c r="A48" s="7" t="s">
        <v>25</v>
      </c>
      <c r="B48" s="5">
        <v>20</v>
      </c>
      <c r="C48" s="5">
        <v>90</v>
      </c>
      <c r="D48" s="6">
        <v>5</v>
      </c>
      <c r="E48" s="29" t="s">
        <v>36</v>
      </c>
      <c r="F48" s="30"/>
      <c r="G48" s="5">
        <v>95</v>
      </c>
      <c r="H48" s="1" t="s">
        <v>38</v>
      </c>
      <c r="I48" s="14">
        <v>4000</v>
      </c>
      <c r="J48" s="1" t="s">
        <v>40</v>
      </c>
      <c r="K48" s="5">
        <v>0</v>
      </c>
      <c r="L48" s="1" t="s">
        <v>41</v>
      </c>
      <c r="M48" s="5">
        <v>0</v>
      </c>
      <c r="N48" s="1" t="s">
        <v>42</v>
      </c>
      <c r="O48" s="14">
        <v>0</v>
      </c>
      <c r="P48" s="20" t="s">
        <v>27</v>
      </c>
      <c r="Q48" s="15">
        <f>G48*I48*(1+(K48+M48))+O48</f>
        <v>380000</v>
      </c>
    </row>
    <row r="49" spans="1:17" ht="13.5">
      <c r="A49" s="7"/>
      <c r="B49" s="5"/>
      <c r="C49" s="5"/>
      <c r="D49" s="6"/>
      <c r="E49" s="35"/>
      <c r="F49" s="36"/>
      <c r="G49" s="5"/>
      <c r="H49" s="4"/>
      <c r="I49" s="14"/>
      <c r="J49" s="4"/>
      <c r="K49" s="5"/>
      <c r="L49" s="4"/>
      <c r="M49" s="5"/>
      <c r="N49" s="4"/>
      <c r="O49" s="14"/>
      <c r="P49" s="20"/>
      <c r="Q49" s="15"/>
    </row>
    <row r="50" spans="1:17" ht="13.5">
      <c r="A50" s="7"/>
      <c r="B50" s="5"/>
      <c r="C50" s="5"/>
      <c r="D50" s="6"/>
      <c r="E50" s="35"/>
      <c r="F50" s="36"/>
      <c r="G50" s="5"/>
      <c r="H50" s="4"/>
      <c r="I50" s="14"/>
      <c r="J50" s="4"/>
      <c r="K50" s="5"/>
      <c r="L50" s="4"/>
      <c r="M50" s="5"/>
      <c r="N50" s="4"/>
      <c r="O50" s="14"/>
      <c r="P50" s="21"/>
      <c r="Q50" s="15"/>
    </row>
    <row r="51" spans="1:17" ht="13.5">
      <c r="A51" s="7"/>
      <c r="B51" s="5"/>
      <c r="C51" s="5"/>
      <c r="D51" s="6"/>
      <c r="E51" s="35"/>
      <c r="F51" s="36"/>
      <c r="G51" s="5"/>
      <c r="H51" s="4"/>
      <c r="I51" s="14"/>
      <c r="J51" s="4"/>
      <c r="K51" s="5"/>
      <c r="L51" s="4"/>
      <c r="M51" s="5"/>
      <c r="N51" s="4"/>
      <c r="O51" s="14"/>
      <c r="P51" s="21"/>
      <c r="Q51" s="15"/>
    </row>
    <row r="52" spans="1:17" ht="13.5">
      <c r="A52" s="7"/>
      <c r="B52" s="5"/>
      <c r="C52" s="5"/>
      <c r="D52" s="6"/>
      <c r="E52" s="35"/>
      <c r="F52" s="36"/>
      <c r="G52" s="5"/>
      <c r="H52" s="4"/>
      <c r="I52" s="14"/>
      <c r="J52" s="4"/>
      <c r="K52" s="5"/>
      <c r="L52" s="4"/>
      <c r="M52" s="5"/>
      <c r="N52" s="4"/>
      <c r="O52" s="14"/>
      <c r="P52" s="21"/>
      <c r="Q52" s="15"/>
    </row>
    <row r="53" spans="1:17" ht="13.5">
      <c r="A53" s="7"/>
      <c r="B53" s="5"/>
      <c r="C53" s="5"/>
      <c r="D53" s="6"/>
      <c r="E53" s="35"/>
      <c r="F53" s="36"/>
      <c r="G53" s="5"/>
      <c r="H53" s="4"/>
      <c r="I53" s="14"/>
      <c r="J53" s="4"/>
      <c r="K53" s="5"/>
      <c r="L53" s="4"/>
      <c r="M53" s="5"/>
      <c r="N53" s="4"/>
      <c r="O53" s="14"/>
      <c r="P53" s="21"/>
      <c r="Q53" s="15"/>
    </row>
    <row r="54" spans="1:17" ht="13.5">
      <c r="A54" s="7"/>
      <c r="B54" s="5"/>
      <c r="C54" s="5"/>
      <c r="D54" s="6"/>
      <c r="E54" s="35"/>
      <c r="F54" s="36"/>
      <c r="G54" s="5"/>
      <c r="H54" s="4"/>
      <c r="I54" s="14"/>
      <c r="J54" s="4"/>
      <c r="K54" s="5"/>
      <c r="L54" s="4"/>
      <c r="M54" s="5"/>
      <c r="N54" s="4"/>
      <c r="O54" s="14"/>
      <c r="P54" s="21"/>
      <c r="Q54" s="15"/>
    </row>
    <row r="55" spans="1:17" ht="13.5">
      <c r="A55" s="7"/>
      <c r="B55" s="5"/>
      <c r="C55" s="5"/>
      <c r="D55" s="6"/>
      <c r="E55" s="35"/>
      <c r="F55" s="36"/>
      <c r="G55" s="5"/>
      <c r="H55" s="4"/>
      <c r="I55" s="14"/>
      <c r="J55" s="4"/>
      <c r="K55" s="5"/>
      <c r="L55" s="4"/>
      <c r="M55" s="5"/>
      <c r="N55" s="4"/>
      <c r="O55" s="14"/>
      <c r="P55" s="21"/>
      <c r="Q55" s="15"/>
    </row>
    <row r="56" spans="1:17" ht="13.5">
      <c r="A56" s="7"/>
      <c r="B56" s="5"/>
      <c r="C56" s="5"/>
      <c r="D56" s="6"/>
      <c r="E56" s="35"/>
      <c r="F56" s="36"/>
      <c r="G56" s="5"/>
      <c r="H56" s="4"/>
      <c r="I56" s="14"/>
      <c r="J56" s="4"/>
      <c r="K56" s="5"/>
      <c r="L56" s="4"/>
      <c r="M56" s="5"/>
      <c r="N56" s="4"/>
      <c r="O56" s="14"/>
      <c r="P56" s="21"/>
      <c r="Q56" s="15"/>
    </row>
    <row r="57" spans="1:17" ht="13.5">
      <c r="A57" s="7"/>
      <c r="B57" s="5"/>
      <c r="C57" s="5"/>
      <c r="D57" s="6"/>
      <c r="E57" s="35"/>
      <c r="F57" s="36"/>
      <c r="G57" s="5"/>
      <c r="H57" s="4"/>
      <c r="I57" s="14"/>
      <c r="J57" s="4"/>
      <c r="K57" s="5"/>
      <c r="L57" s="4"/>
      <c r="M57" s="5"/>
      <c r="N57" s="4"/>
      <c r="O57" s="14"/>
      <c r="P57" s="21"/>
      <c r="Q57" s="15"/>
    </row>
    <row r="58" spans="1:17" ht="13.5">
      <c r="A58" s="7"/>
      <c r="B58" s="5"/>
      <c r="C58" s="5"/>
      <c r="D58" s="6"/>
      <c r="E58" s="35"/>
      <c r="F58" s="36"/>
      <c r="G58" s="5"/>
      <c r="H58" s="4"/>
      <c r="I58" s="14"/>
      <c r="J58" s="4"/>
      <c r="K58" s="5"/>
      <c r="L58" s="4"/>
      <c r="M58" s="5"/>
      <c r="N58" s="4"/>
      <c r="O58" s="18"/>
      <c r="P58" s="21"/>
      <c r="Q58" s="15"/>
    </row>
    <row r="59" spans="1:17" ht="14.25" thickBot="1">
      <c r="A59" s="8"/>
      <c r="B59" s="9"/>
      <c r="C59" s="9"/>
      <c r="D59" s="10"/>
      <c r="E59" s="33"/>
      <c r="F59" s="34"/>
      <c r="G59" s="9"/>
      <c r="H59" s="19"/>
      <c r="I59" s="16"/>
      <c r="J59" s="19"/>
      <c r="K59" s="9"/>
      <c r="L59" s="19"/>
      <c r="M59" s="9"/>
      <c r="N59" s="19"/>
      <c r="O59" s="23"/>
      <c r="P59" s="22"/>
      <c r="Q59" s="17"/>
    </row>
  </sheetData>
  <mergeCells count="83">
    <mergeCell ref="I6:I7"/>
    <mergeCell ref="J6:J7"/>
    <mergeCell ref="A6:A7"/>
    <mergeCell ref="A5:D5"/>
    <mergeCell ref="E6:E7"/>
    <mergeCell ref="F6:F7"/>
    <mergeCell ref="O6:O7"/>
    <mergeCell ref="P6:P7"/>
    <mergeCell ref="Q6:Q7"/>
    <mergeCell ref="E5:Q5"/>
    <mergeCell ref="L6:L7"/>
    <mergeCell ref="N6:N7"/>
    <mergeCell ref="K6:K7"/>
    <mergeCell ref="M6:M7"/>
    <mergeCell ref="G6:G7"/>
    <mergeCell ref="H6:H7"/>
    <mergeCell ref="L4:M4"/>
    <mergeCell ref="N4:O4"/>
    <mergeCell ref="P4:Q4"/>
    <mergeCell ref="A2:Q2"/>
    <mergeCell ref="B4:E4"/>
    <mergeCell ref="F4:G4"/>
    <mergeCell ref="H4:I4"/>
    <mergeCell ref="J4:K4"/>
    <mergeCell ref="A22:Q22"/>
    <mergeCell ref="B24:E24"/>
    <mergeCell ref="F24:G24"/>
    <mergeCell ref="H24:I24"/>
    <mergeCell ref="J24:K24"/>
    <mergeCell ref="L24:M24"/>
    <mergeCell ref="N24:O24"/>
    <mergeCell ref="P24:Q24"/>
    <mergeCell ref="A25:D25"/>
    <mergeCell ref="E25:Q25"/>
    <mergeCell ref="A26:A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A42:Q42"/>
    <mergeCell ref="B44:E44"/>
    <mergeCell ref="F44:G44"/>
    <mergeCell ref="H44:I44"/>
    <mergeCell ref="J44:K44"/>
    <mergeCell ref="L44:M44"/>
    <mergeCell ref="N44:O44"/>
    <mergeCell ref="P44:Q44"/>
    <mergeCell ref="A45:D45"/>
    <mergeCell ref="E45:Q45"/>
    <mergeCell ref="A46:A47"/>
    <mergeCell ref="G46:G47"/>
    <mergeCell ref="H46:H47"/>
    <mergeCell ref="I46:I47"/>
    <mergeCell ref="J46:J47"/>
    <mergeCell ref="K46:K47"/>
    <mergeCell ref="P46:P47"/>
    <mergeCell ref="Q46:Q47"/>
    <mergeCell ref="N46:N47"/>
    <mergeCell ref="O46:O47"/>
    <mergeCell ref="E49:F49"/>
    <mergeCell ref="E50:F50"/>
    <mergeCell ref="E46:F47"/>
    <mergeCell ref="E48:F48"/>
    <mergeCell ref="L46:L47"/>
    <mergeCell ref="M46:M47"/>
    <mergeCell ref="E51:F51"/>
    <mergeCell ref="E52:F52"/>
    <mergeCell ref="E57:F57"/>
    <mergeCell ref="E58:F58"/>
    <mergeCell ref="E59:F59"/>
    <mergeCell ref="E53:F53"/>
    <mergeCell ref="E54:F54"/>
    <mergeCell ref="E55:F55"/>
    <mergeCell ref="E56:F56"/>
  </mergeCells>
  <printOptions/>
  <pageMargins left="0.75" right="0.75" top="1" bottom="1" header="0.512" footer="0.51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07409</cp:lastModifiedBy>
  <cp:lastPrinted>2008-08-13T05:11:02Z</cp:lastPrinted>
  <dcterms:created xsi:type="dcterms:W3CDTF">2008-07-23T06:16:58Z</dcterms:created>
  <dcterms:modified xsi:type="dcterms:W3CDTF">2008-08-26T08:23:21Z</dcterms:modified>
  <cp:category/>
  <cp:version/>
  <cp:contentType/>
  <cp:contentStatus/>
</cp:coreProperties>
</file>