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6075" activeTab="4"/>
  </bookViews>
  <sheets>
    <sheet name="１表紙" sheetId="2" r:id="rId1"/>
    <sheet name="２記載事項" sheetId="6" r:id="rId2"/>
    <sheet name="３利用者の状況" sheetId="11" r:id="rId3"/>
    <sheet name="４勤務形態一覧表" sheetId="8" r:id="rId4"/>
    <sheet name="【記載例】４勤務形態一覧表 " sheetId="9" r:id="rId5"/>
    <sheet name="５自己点検シート" sheetId="7" r:id="rId6"/>
    <sheet name="６加算・減算の状況" sheetId="12" r:id="rId7"/>
    <sheet name="入力規制ルール（GH）" sheetId="10" r:id="rId8"/>
  </sheets>
  <definedNames>
    <definedName name="_xlnm.Print_Area" localSheetId="4">'【記載例】４勤務形態一覧表 '!$A$1:$BB$228</definedName>
    <definedName name="_xlnm.Print_Area" localSheetId="1">'２記載事項'!$A$1:$X$32</definedName>
    <definedName name="_xlnm.Print_Area" localSheetId="3">'４勤務形態一覧表'!$A$1:$BB$228</definedName>
    <definedName name="_xlnm.Print_Area" localSheetId="5">'５自己点検シート'!$A$1:$J$183</definedName>
    <definedName name="_xlnm.Print_Titles" localSheetId="5">'５自己点検シート'!$3:$4</definedName>
    <definedName name="介">'入力規制ルール（GH）'!$D$3:$D$7</definedName>
    <definedName name="管">'入力規制ルール（GH）'!$B$3:$B$5</definedName>
    <definedName name="計">'入力規制ルール（GH）'!$C$3:$C$6</definedName>
    <definedName name="職種">#REF!</definedName>
  </definedNames>
  <calcPr calcId="162913"/>
</workbook>
</file>

<file path=xl/calcChain.xml><?xml version="1.0" encoding="utf-8"?>
<calcChain xmlns="http://schemas.openxmlformats.org/spreadsheetml/2006/main">
  <c r="N16" i="11" l="1"/>
  <c r="M16" i="11"/>
  <c r="L16" i="11"/>
  <c r="K16" i="11"/>
  <c r="J16" i="11"/>
  <c r="I16" i="11"/>
  <c r="H16" i="11"/>
  <c r="G16" i="11"/>
  <c r="F16" i="11"/>
  <c r="E16" i="11"/>
  <c r="D16" i="11"/>
  <c r="C16" i="11"/>
  <c r="O15" i="11"/>
  <c r="N13" i="11"/>
  <c r="M13" i="11"/>
  <c r="L13" i="11"/>
  <c r="K13" i="11"/>
  <c r="J13" i="11"/>
  <c r="I13" i="11"/>
  <c r="H13" i="11"/>
  <c r="G13" i="11"/>
  <c r="F13" i="11"/>
  <c r="E13" i="11"/>
  <c r="D13" i="11"/>
  <c r="C13" i="11"/>
  <c r="O12" i="11"/>
  <c r="O10" i="11"/>
  <c r="L5" i="11" s="1"/>
  <c r="O13" i="11" l="1"/>
  <c r="O16" i="11"/>
  <c r="L4" i="11"/>
  <c r="AT160" i="9" l="1"/>
  <c r="AS160" i="9"/>
  <c r="AR160" i="9"/>
  <c r="AQ160" i="9"/>
  <c r="AP160" i="9"/>
  <c r="AO160" i="9"/>
  <c r="AN160" i="9"/>
  <c r="AM160" i="9"/>
  <c r="AL160" i="9"/>
  <c r="AK160" i="9"/>
  <c r="AJ160" i="9"/>
  <c r="AI160" i="9"/>
  <c r="AH160" i="9"/>
  <c r="AG160" i="9"/>
  <c r="AF160" i="9"/>
  <c r="AE160" i="9"/>
  <c r="AD160" i="9"/>
  <c r="AC160" i="9"/>
  <c r="AB160" i="9"/>
  <c r="AA160" i="9"/>
  <c r="Z160" i="9"/>
  <c r="Y160" i="9"/>
  <c r="X160" i="9"/>
  <c r="W160" i="9"/>
  <c r="V160" i="9"/>
  <c r="U160" i="9"/>
  <c r="T160" i="9"/>
  <c r="S160" i="9"/>
  <c r="R160" i="9"/>
  <c r="Q160" i="9"/>
  <c r="P160" i="9"/>
  <c r="AT159" i="9"/>
  <c r="AS159" i="9"/>
  <c r="AR159" i="9"/>
  <c r="AQ159" i="9"/>
  <c r="AP159" i="9"/>
  <c r="AO159" i="9"/>
  <c r="AN159" i="9"/>
  <c r="AM159" i="9"/>
  <c r="AL159" i="9"/>
  <c r="AK159" i="9"/>
  <c r="AJ159" i="9"/>
  <c r="AI159" i="9"/>
  <c r="AH159" i="9"/>
  <c r="AG159" i="9"/>
  <c r="AF159" i="9"/>
  <c r="AE159" i="9"/>
  <c r="AD159" i="9"/>
  <c r="AC159" i="9"/>
  <c r="AB159" i="9"/>
  <c r="AA159" i="9"/>
  <c r="Z159" i="9"/>
  <c r="Y159" i="9"/>
  <c r="X159" i="9"/>
  <c r="W159" i="9"/>
  <c r="V159" i="9"/>
  <c r="U159" i="9"/>
  <c r="T159" i="9"/>
  <c r="S159" i="9"/>
  <c r="R159" i="9"/>
  <c r="Q159" i="9"/>
  <c r="P159" i="9"/>
  <c r="AU155" i="9"/>
  <c r="AW155" i="9" s="1"/>
  <c r="AU152" i="9"/>
  <c r="AW152" i="9" s="1"/>
  <c r="AU149" i="9"/>
  <c r="AW149" i="9" s="1"/>
  <c r="AW146" i="9"/>
  <c r="AU146" i="9"/>
  <c r="AU143" i="9"/>
  <c r="AW143" i="9" s="1"/>
  <c r="AU140" i="9"/>
  <c r="AW140" i="9" s="1"/>
  <c r="AW137" i="9"/>
  <c r="AU137" i="9"/>
  <c r="AU134" i="9"/>
  <c r="AW134" i="9" s="1"/>
  <c r="AU131" i="9"/>
  <c r="AW131" i="9" s="1"/>
  <c r="AU128" i="9"/>
  <c r="AW128" i="9" s="1"/>
  <c r="AU125" i="9"/>
  <c r="AW125" i="9" s="1"/>
  <c r="AU123" i="9"/>
  <c r="AW123" i="9" s="1"/>
  <c r="AT104" i="9"/>
  <c r="AS104" i="9"/>
  <c r="AR104" i="9"/>
  <c r="AQ104" i="9"/>
  <c r="AP104" i="9"/>
  <c r="AO104" i="9"/>
  <c r="AN104" i="9"/>
  <c r="AM104" i="9"/>
  <c r="AL104" i="9"/>
  <c r="AK104" i="9"/>
  <c r="AJ104" i="9"/>
  <c r="AI104" i="9"/>
  <c r="AH104" i="9"/>
  <c r="AG104" i="9"/>
  <c r="AF104" i="9"/>
  <c r="AE104" i="9"/>
  <c r="AD104" i="9"/>
  <c r="AC104" i="9"/>
  <c r="AB104" i="9"/>
  <c r="AA104" i="9"/>
  <c r="Z104" i="9"/>
  <c r="Y104" i="9"/>
  <c r="X104" i="9"/>
  <c r="W104" i="9"/>
  <c r="V104" i="9"/>
  <c r="U104" i="9"/>
  <c r="T104" i="9"/>
  <c r="S104" i="9"/>
  <c r="R104" i="9"/>
  <c r="Q104" i="9"/>
  <c r="P104" i="9"/>
  <c r="AT103" i="9"/>
  <c r="AS103" i="9"/>
  <c r="AR103" i="9"/>
  <c r="AQ103" i="9"/>
  <c r="AP103" i="9"/>
  <c r="AO103" i="9"/>
  <c r="AN103" i="9"/>
  <c r="AM103" i="9"/>
  <c r="AL103" i="9"/>
  <c r="AK103" i="9"/>
  <c r="AJ103" i="9"/>
  <c r="AI103" i="9"/>
  <c r="AH103" i="9"/>
  <c r="AG103" i="9"/>
  <c r="AF103" i="9"/>
  <c r="AE103" i="9"/>
  <c r="AD103" i="9"/>
  <c r="AC103" i="9"/>
  <c r="AB103" i="9"/>
  <c r="AA103" i="9"/>
  <c r="Z103" i="9"/>
  <c r="Y103" i="9"/>
  <c r="X103" i="9"/>
  <c r="W103" i="9"/>
  <c r="V103" i="9"/>
  <c r="U103" i="9"/>
  <c r="T103" i="9"/>
  <c r="S103" i="9"/>
  <c r="R103" i="9"/>
  <c r="Q103" i="9"/>
  <c r="P103" i="9"/>
  <c r="AU99" i="9"/>
  <c r="AW99" i="9" s="1"/>
  <c r="AU96" i="9"/>
  <c r="AW96" i="9" s="1"/>
  <c r="AU93" i="9"/>
  <c r="AW93" i="9" s="1"/>
  <c r="AU90" i="9"/>
  <c r="AW90" i="9" s="1"/>
  <c r="AU87" i="9"/>
  <c r="AW87" i="9" s="1"/>
  <c r="AU84" i="9"/>
  <c r="AW84" i="9" s="1"/>
  <c r="AU81" i="9"/>
  <c r="AW81" i="9" s="1"/>
  <c r="AU78" i="9"/>
  <c r="AW78" i="9" s="1"/>
  <c r="AU75" i="9"/>
  <c r="AW75" i="9" s="1"/>
  <c r="AU72" i="9"/>
  <c r="AW72" i="9" s="1"/>
  <c r="AU69" i="9"/>
  <c r="AW69" i="9" s="1"/>
  <c r="AU67" i="9"/>
  <c r="AW67" i="9" s="1"/>
  <c r="AT48" i="9"/>
  <c r="AS48" i="9"/>
  <c r="AR48" i="9"/>
  <c r="AQ48" i="9"/>
  <c r="AP48" i="9"/>
  <c r="AO48" i="9"/>
  <c r="AN48" i="9"/>
  <c r="AM48" i="9"/>
  <c r="AL48" i="9"/>
  <c r="AK48" i="9"/>
  <c r="AJ48" i="9"/>
  <c r="AI48" i="9"/>
  <c r="AH48" i="9"/>
  <c r="AG48" i="9"/>
  <c r="AF48" i="9"/>
  <c r="AE48" i="9"/>
  <c r="AD48" i="9"/>
  <c r="AC48" i="9"/>
  <c r="AB48" i="9"/>
  <c r="AA48" i="9"/>
  <c r="Z48" i="9"/>
  <c r="Y48" i="9"/>
  <c r="X48" i="9"/>
  <c r="W48" i="9"/>
  <c r="V48" i="9"/>
  <c r="U48" i="9"/>
  <c r="T48" i="9"/>
  <c r="S48" i="9"/>
  <c r="R48" i="9"/>
  <c r="Q48" i="9"/>
  <c r="P48" i="9"/>
  <c r="AT47" i="9"/>
  <c r="AS47" i="9"/>
  <c r="AR47" i="9"/>
  <c r="AQ47" i="9"/>
  <c r="AP47" i="9"/>
  <c r="AO47" i="9"/>
  <c r="AN47" i="9"/>
  <c r="AM47" i="9"/>
  <c r="AL47" i="9"/>
  <c r="AK47" i="9"/>
  <c r="AJ47" i="9"/>
  <c r="AI47" i="9"/>
  <c r="AH47" i="9"/>
  <c r="AG47" i="9"/>
  <c r="AF47" i="9"/>
  <c r="AE47" i="9"/>
  <c r="AD47" i="9"/>
  <c r="AC47" i="9"/>
  <c r="AB47" i="9"/>
  <c r="AA47" i="9"/>
  <c r="Z47" i="9"/>
  <c r="Y47" i="9"/>
  <c r="X47" i="9"/>
  <c r="W47" i="9"/>
  <c r="V47" i="9"/>
  <c r="U47" i="9"/>
  <c r="T47" i="9"/>
  <c r="S47" i="9"/>
  <c r="R47" i="9"/>
  <c r="Q47" i="9"/>
  <c r="P47" i="9"/>
  <c r="AU43" i="9"/>
  <c r="AW43" i="9" s="1"/>
  <c r="AW40" i="9"/>
  <c r="AU40" i="9"/>
  <c r="AU37" i="9"/>
  <c r="AW37" i="9" s="1"/>
  <c r="AU34" i="9"/>
  <c r="AW34" i="9" s="1"/>
  <c r="AU31" i="9"/>
  <c r="AW31" i="9" s="1"/>
  <c r="AU28" i="9"/>
  <c r="AW28" i="9" s="1"/>
  <c r="AU25" i="9"/>
  <c r="AW25" i="9" s="1"/>
  <c r="AU22" i="9"/>
  <c r="AW22" i="9" s="1"/>
  <c r="AU19" i="9"/>
  <c r="AW19" i="9" s="1"/>
  <c r="AU16" i="9"/>
  <c r="AW16" i="9" s="1"/>
  <c r="AU13" i="9"/>
  <c r="AW13" i="9" s="1"/>
  <c r="AU11" i="9"/>
  <c r="AW11" i="9" s="1"/>
  <c r="AT160" i="8"/>
  <c r="AS160" i="8"/>
  <c r="AR160" i="8"/>
  <c r="AQ160" i="8"/>
  <c r="AP160" i="8"/>
  <c r="AO160" i="8"/>
  <c r="AN160" i="8"/>
  <c r="AM160" i="8"/>
  <c r="AL160" i="8"/>
  <c r="AK160" i="8"/>
  <c r="AJ160" i="8"/>
  <c r="AI160" i="8"/>
  <c r="AH160" i="8"/>
  <c r="AG160" i="8"/>
  <c r="AF160" i="8"/>
  <c r="AE160" i="8"/>
  <c r="AD160" i="8"/>
  <c r="AC160" i="8"/>
  <c r="AB160" i="8"/>
  <c r="AA160" i="8"/>
  <c r="Z160" i="8"/>
  <c r="Y160" i="8"/>
  <c r="X160" i="8"/>
  <c r="W160" i="8"/>
  <c r="V160" i="8"/>
  <c r="U160" i="8"/>
  <c r="T160" i="8"/>
  <c r="S160" i="8"/>
  <c r="R160" i="8"/>
  <c r="Q160" i="8"/>
  <c r="P160" i="8"/>
  <c r="AT159" i="8"/>
  <c r="AS159" i="8"/>
  <c r="AR159" i="8"/>
  <c r="AQ159" i="8"/>
  <c r="AP159" i="8"/>
  <c r="AO159" i="8"/>
  <c r="AN159" i="8"/>
  <c r="AM159" i="8"/>
  <c r="AL159" i="8"/>
  <c r="AK159" i="8"/>
  <c r="AJ159" i="8"/>
  <c r="AI159" i="8"/>
  <c r="AH159" i="8"/>
  <c r="AG159" i="8"/>
  <c r="AF159" i="8"/>
  <c r="AE159" i="8"/>
  <c r="AD159" i="8"/>
  <c r="AC159" i="8"/>
  <c r="AB159" i="8"/>
  <c r="AA159" i="8"/>
  <c r="Z159" i="8"/>
  <c r="Y159" i="8"/>
  <c r="X159" i="8"/>
  <c r="W159" i="8"/>
  <c r="V159" i="8"/>
  <c r="U159" i="8"/>
  <c r="T159" i="8"/>
  <c r="S159" i="8"/>
  <c r="R159" i="8"/>
  <c r="Q159" i="8"/>
  <c r="P159" i="8"/>
  <c r="AU155" i="8"/>
  <c r="AW155" i="8" s="1"/>
  <c r="AU152" i="8"/>
  <c r="AW152" i="8" s="1"/>
  <c r="AU149" i="8"/>
  <c r="AW149" i="8" s="1"/>
  <c r="AU146" i="8"/>
  <c r="AW146" i="8" s="1"/>
  <c r="AU143" i="8"/>
  <c r="AW143" i="8" s="1"/>
  <c r="AU140" i="8"/>
  <c r="AW140" i="8" s="1"/>
  <c r="AU137" i="8"/>
  <c r="AW137" i="8" s="1"/>
  <c r="AU134" i="8"/>
  <c r="AW134" i="8" s="1"/>
  <c r="AU131" i="8"/>
  <c r="AW131" i="8" s="1"/>
  <c r="AU128" i="8"/>
  <c r="AW128" i="8" s="1"/>
  <c r="AW125" i="8"/>
  <c r="AU125" i="8"/>
  <c r="AU123" i="8"/>
  <c r="AW123" i="8" s="1"/>
  <c r="AT104" i="8"/>
  <c r="AS104" i="8"/>
  <c r="AR104" i="8"/>
  <c r="AQ104" i="8"/>
  <c r="AP104" i="8"/>
  <c r="AO104" i="8"/>
  <c r="AN104" i="8"/>
  <c r="AM104" i="8"/>
  <c r="AL104" i="8"/>
  <c r="AK104" i="8"/>
  <c r="AJ104" i="8"/>
  <c r="AI104" i="8"/>
  <c r="AH104" i="8"/>
  <c r="AG104" i="8"/>
  <c r="AF104" i="8"/>
  <c r="AE104" i="8"/>
  <c r="AD104" i="8"/>
  <c r="AC104" i="8"/>
  <c r="AB104" i="8"/>
  <c r="AA104" i="8"/>
  <c r="Z104" i="8"/>
  <c r="Y104" i="8"/>
  <c r="X104" i="8"/>
  <c r="W104" i="8"/>
  <c r="V104" i="8"/>
  <c r="U104" i="8"/>
  <c r="T104" i="8"/>
  <c r="S104" i="8"/>
  <c r="R104" i="8"/>
  <c r="Q104" i="8"/>
  <c r="P104" i="8"/>
  <c r="AT103" i="8"/>
  <c r="AS103" i="8"/>
  <c r="AR103" i="8"/>
  <c r="AQ103" i="8"/>
  <c r="AP103" i="8"/>
  <c r="AO103" i="8"/>
  <c r="AN103" i="8"/>
  <c r="AM103" i="8"/>
  <c r="AL103" i="8"/>
  <c r="AK103" i="8"/>
  <c r="AJ103" i="8"/>
  <c r="AI103" i="8"/>
  <c r="AH103" i="8"/>
  <c r="AG103" i="8"/>
  <c r="AF103" i="8"/>
  <c r="AE103" i="8"/>
  <c r="AD103" i="8"/>
  <c r="AC103" i="8"/>
  <c r="AB103" i="8"/>
  <c r="AA103" i="8"/>
  <c r="Z103" i="8"/>
  <c r="Y103" i="8"/>
  <c r="X103" i="8"/>
  <c r="W103" i="8"/>
  <c r="V103" i="8"/>
  <c r="U103" i="8"/>
  <c r="T103" i="8"/>
  <c r="S103" i="8"/>
  <c r="R103" i="8"/>
  <c r="Q103" i="8"/>
  <c r="P103" i="8"/>
  <c r="AU99" i="8"/>
  <c r="AW99" i="8" s="1"/>
  <c r="AU96" i="8"/>
  <c r="AW96" i="8" s="1"/>
  <c r="AU93" i="8"/>
  <c r="AW93" i="8" s="1"/>
  <c r="AU90" i="8"/>
  <c r="AW90" i="8" s="1"/>
  <c r="AU87" i="8"/>
  <c r="AW87" i="8" s="1"/>
  <c r="AU84" i="8"/>
  <c r="AW84" i="8" s="1"/>
  <c r="AU81" i="8"/>
  <c r="AW81" i="8" s="1"/>
  <c r="AU78" i="8"/>
  <c r="AW78" i="8" s="1"/>
  <c r="AU75" i="8"/>
  <c r="AW75" i="8" s="1"/>
  <c r="AU72" i="8"/>
  <c r="AW72" i="8" s="1"/>
  <c r="AW69" i="8"/>
  <c r="AU69" i="8"/>
  <c r="AU67" i="8"/>
  <c r="AW67" i="8" s="1"/>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R48" i="8"/>
  <c r="Q48" i="8"/>
  <c r="P48"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R47" i="8"/>
  <c r="Q47" i="8"/>
  <c r="P47" i="8"/>
  <c r="AU43" i="8"/>
  <c r="AW43" i="8" s="1"/>
  <c r="AU40" i="8"/>
  <c r="AW40" i="8" s="1"/>
  <c r="AU37" i="8"/>
  <c r="AW37" i="8" s="1"/>
  <c r="AU34" i="8"/>
  <c r="AW34" i="8" s="1"/>
  <c r="AU31" i="8"/>
  <c r="AW31" i="8" s="1"/>
  <c r="AU28" i="8"/>
  <c r="AW28" i="8" s="1"/>
  <c r="AU25" i="8"/>
  <c r="AW25" i="8" s="1"/>
  <c r="AU22" i="8"/>
  <c r="AW22" i="8" s="1"/>
  <c r="AU19" i="8"/>
  <c r="AW19" i="8" s="1"/>
  <c r="AU16" i="8"/>
  <c r="AW16" i="8" s="1"/>
  <c r="AU13" i="8"/>
  <c r="AW13" i="8" s="1"/>
  <c r="AU11" i="8"/>
  <c r="AW11" i="8" s="1"/>
  <c r="AU103" i="9" l="1"/>
  <c r="AW103" i="9" s="1"/>
  <c r="BA103" i="9" s="1"/>
  <c r="AU47" i="9"/>
  <c r="AW47" i="9" s="1"/>
  <c r="BA47" i="9" s="1"/>
  <c r="AU159" i="9"/>
  <c r="AW159" i="9" s="1"/>
  <c r="BA159" i="9" s="1"/>
  <c r="AU103" i="8"/>
  <c r="AW103" i="8" s="1"/>
  <c r="BA103" i="8" s="1"/>
  <c r="AU159" i="8"/>
  <c r="AW159" i="8" s="1"/>
  <c r="BA159" i="8" s="1"/>
  <c r="AU47" i="8"/>
  <c r="AW47" i="8" s="1"/>
  <c r="BA47" i="8" s="1"/>
</calcChain>
</file>

<file path=xl/sharedStrings.xml><?xml version="1.0" encoding="utf-8"?>
<sst xmlns="http://schemas.openxmlformats.org/spreadsheetml/2006/main" count="2073" uniqueCount="716">
  <si>
    <t>事　業　所</t>
    <phoneticPr fontId="5"/>
  </si>
  <si>
    <t>フリガナ</t>
  </si>
  <si>
    <t>連絡先</t>
  </si>
  <si>
    <t>電話番号</t>
  </si>
  <si>
    <t>住所</t>
  </si>
  <si>
    <t>名称</t>
  </si>
  <si>
    <t>従業者の職種・員数</t>
  </si>
  <si>
    <t>備考</t>
    <rPh sb="0" eb="2">
      <t>ビコウ</t>
    </rPh>
    <phoneticPr fontId="5"/>
  </si>
  <si>
    <t>法人名</t>
    <rPh sb="0" eb="2">
      <t>ホウジン</t>
    </rPh>
    <rPh sb="2" eb="3">
      <t>メイ</t>
    </rPh>
    <phoneticPr fontId="4"/>
  </si>
  <si>
    <t>事業所番号</t>
    <phoneticPr fontId="22"/>
  </si>
  <si>
    <t>事業所名</t>
    <rPh sb="0" eb="3">
      <t>ジギョウショ</t>
    </rPh>
    <rPh sb="3" eb="4">
      <t>メイ</t>
    </rPh>
    <phoneticPr fontId="22"/>
  </si>
  <si>
    <t>記入者職氏名</t>
    <phoneticPr fontId="22"/>
  </si>
  <si>
    <t>点 　検
年月日</t>
    <phoneticPr fontId="22"/>
  </si>
  <si>
    <t>点検項目</t>
    <phoneticPr fontId="22"/>
  </si>
  <si>
    <t>確　　認　　事　　項</t>
    <phoneticPr fontId="22"/>
  </si>
  <si>
    <t>確認書類</t>
    <rPh sb="0" eb="2">
      <t>カクニン</t>
    </rPh>
    <rPh sb="2" eb="4">
      <t>ショルイ</t>
    </rPh>
    <phoneticPr fontId="5"/>
  </si>
  <si>
    <t>点検結果</t>
    <rPh sb="0" eb="2">
      <t>テンケン</t>
    </rPh>
    <rPh sb="2" eb="4">
      <t>ケッカ</t>
    </rPh>
    <phoneticPr fontId="5"/>
  </si>
  <si>
    <t>備考・補足</t>
    <rPh sb="0" eb="2">
      <t>ビコウ</t>
    </rPh>
    <rPh sb="3" eb="5">
      <t>ホソク</t>
    </rPh>
    <phoneticPr fontId="5"/>
  </si>
  <si>
    <t>はい
(該当)</t>
    <rPh sb="4" eb="6">
      <t>ガイトウ</t>
    </rPh>
    <phoneticPr fontId="5"/>
  </si>
  <si>
    <t>いいえ</t>
    <phoneticPr fontId="5"/>
  </si>
  <si>
    <t>非該当</t>
    <rPh sb="0" eb="1">
      <t>ヒ</t>
    </rPh>
    <rPh sb="1" eb="3">
      <t>ガイトウ</t>
    </rPh>
    <phoneticPr fontId="5"/>
  </si>
  <si>
    <t>Ⅰ　人員に関する基準</t>
    <rPh sb="2" eb="4">
      <t>ジンイン</t>
    </rPh>
    <rPh sb="5" eb="6">
      <t>カン</t>
    </rPh>
    <rPh sb="8" eb="10">
      <t>キジュン</t>
    </rPh>
    <phoneticPr fontId="5"/>
  </si>
  <si>
    <t xml:space="preserve">１　従業者の員数
</t>
    <phoneticPr fontId="22"/>
  </si>
  <si>
    <t>・勤務実績表/タイムカード
・勤務体制一覧表
・従業者の資格証</t>
    <rPh sb="1" eb="3">
      <t>キンム</t>
    </rPh>
    <rPh sb="3" eb="5">
      <t>ジッセキ</t>
    </rPh>
    <rPh sb="5" eb="6">
      <t>ヒョウ</t>
    </rPh>
    <rPh sb="15" eb="17">
      <t>キンム</t>
    </rPh>
    <rPh sb="17" eb="19">
      <t>タイセイ</t>
    </rPh>
    <rPh sb="19" eb="21">
      <t>イチラン</t>
    </rPh>
    <rPh sb="21" eb="22">
      <t>ヒョウ</t>
    </rPh>
    <rPh sb="24" eb="27">
      <t>ジュウギョウシャ</t>
    </rPh>
    <rPh sb="28" eb="30">
      <t>シカク</t>
    </rPh>
    <rPh sb="30" eb="31">
      <t>ショウ</t>
    </rPh>
    <phoneticPr fontId="22"/>
  </si>
  <si>
    <t>□</t>
    <phoneticPr fontId="5"/>
  </si>
  <si>
    <t>２　管理者</t>
    <phoneticPr fontId="22"/>
  </si>
  <si>
    <t>・管理者の雇用形態が分かる書類
・管理者の勤務実績表/タイムカード</t>
    <rPh sb="1" eb="4">
      <t>カンリシャ</t>
    </rPh>
    <rPh sb="5" eb="7">
      <t>コヨウ</t>
    </rPh>
    <rPh sb="7" eb="9">
      <t>ケイタイ</t>
    </rPh>
    <rPh sb="10" eb="11">
      <t>ワ</t>
    </rPh>
    <rPh sb="13" eb="15">
      <t>ショルイ</t>
    </rPh>
    <rPh sb="17" eb="20">
      <t>カンリシャ</t>
    </rPh>
    <rPh sb="21" eb="23">
      <t>キンム</t>
    </rPh>
    <rPh sb="23" eb="25">
      <t>ジッセキ</t>
    </rPh>
    <rPh sb="25" eb="26">
      <t>ヒョウ</t>
    </rPh>
    <phoneticPr fontId="22"/>
  </si>
  <si>
    <t>Ⅱ　設備に関する基準</t>
    <rPh sb="2" eb="4">
      <t>セツビ</t>
    </rPh>
    <rPh sb="5" eb="6">
      <t>カン</t>
    </rPh>
    <rPh sb="8" eb="10">
      <t>キジュン</t>
    </rPh>
    <phoneticPr fontId="5"/>
  </si>
  <si>
    <t>１　設備及び備品等</t>
    <rPh sb="4" eb="5">
      <t>オヨ</t>
    </rPh>
    <rPh sb="6" eb="8">
      <t>ビヒン</t>
    </rPh>
    <rPh sb="8" eb="9">
      <t>トウ</t>
    </rPh>
    <phoneticPr fontId="22"/>
  </si>
  <si>
    <t>・平面図</t>
    <rPh sb="1" eb="4">
      <t>ヘイメンズ</t>
    </rPh>
    <phoneticPr fontId="22"/>
  </si>
  <si>
    <t>Ⅲ　運営に関する基準</t>
    <rPh sb="5" eb="6">
      <t>カン</t>
    </rPh>
    <phoneticPr fontId="5"/>
  </si>
  <si>
    <t>１　内容及び手続きの説明及び同意</t>
    <rPh sb="2" eb="4">
      <t>ナイヨウ</t>
    </rPh>
    <rPh sb="4" eb="5">
      <t>オヨ</t>
    </rPh>
    <rPh sb="6" eb="8">
      <t>テツヅ</t>
    </rPh>
    <rPh sb="10" eb="12">
      <t>セツメイ</t>
    </rPh>
    <rPh sb="12" eb="13">
      <t>オヨ</t>
    </rPh>
    <rPh sb="14" eb="16">
      <t>ドウイ</t>
    </rPh>
    <phoneticPr fontId="5"/>
  </si>
  <si>
    <t>・重要事項説明書
・利用契約書</t>
    <rPh sb="10" eb="12">
      <t>リヨウ</t>
    </rPh>
    <rPh sb="12" eb="15">
      <t>ケイヤクショ</t>
    </rPh>
    <phoneticPr fontId="5"/>
  </si>
  <si>
    <t>(2) 重要事項説明書の内容に不備等はないか。</t>
    <rPh sb="4" eb="6">
      <t>ジュウヨウ</t>
    </rPh>
    <rPh sb="6" eb="8">
      <t>ジコウ</t>
    </rPh>
    <rPh sb="8" eb="11">
      <t>セツメイショ</t>
    </rPh>
    <rPh sb="12" eb="14">
      <t>ナイヨウ</t>
    </rPh>
    <rPh sb="15" eb="17">
      <t>フビ</t>
    </rPh>
    <rPh sb="17" eb="18">
      <t>トウ</t>
    </rPh>
    <phoneticPr fontId="5"/>
  </si>
  <si>
    <t>２　受給資格等の確認</t>
    <rPh sb="2" eb="4">
      <t>ジュキュウ</t>
    </rPh>
    <rPh sb="4" eb="6">
      <t>シカク</t>
    </rPh>
    <rPh sb="6" eb="7">
      <t>トウ</t>
    </rPh>
    <rPh sb="8" eb="10">
      <t>カクニン</t>
    </rPh>
    <phoneticPr fontId="5"/>
  </si>
  <si>
    <t>被保険者資格，要介護認定の有無，要介護認定の有効期限を確認しているか。</t>
    <rPh sb="24" eb="26">
      <t>キゲン</t>
    </rPh>
    <phoneticPr fontId="5"/>
  </si>
  <si>
    <t>・介護保険番号，有効期限等を確認している記録等</t>
    <rPh sb="1" eb="3">
      <t>カイゴ</t>
    </rPh>
    <rPh sb="3" eb="5">
      <t>ホケン</t>
    </rPh>
    <rPh sb="5" eb="7">
      <t>バンゴウ</t>
    </rPh>
    <rPh sb="8" eb="10">
      <t>ユウコウ</t>
    </rPh>
    <rPh sb="10" eb="12">
      <t>キゲン</t>
    </rPh>
    <rPh sb="12" eb="13">
      <t>トウ</t>
    </rPh>
    <rPh sb="14" eb="16">
      <t>カクニン</t>
    </rPh>
    <rPh sb="20" eb="22">
      <t>キロク</t>
    </rPh>
    <rPh sb="22" eb="23">
      <t>トウ</t>
    </rPh>
    <phoneticPr fontId="5"/>
  </si>
  <si>
    <t>・請求書
・領収書</t>
    <rPh sb="1" eb="4">
      <t>セイキュウショ</t>
    </rPh>
    <rPh sb="6" eb="9">
      <t>リョウシュウショ</t>
    </rPh>
    <phoneticPr fontId="5"/>
  </si>
  <si>
    <t>(2) 領収証を発行しているか。</t>
    <rPh sb="4" eb="7">
      <t>リョウシュウショウ</t>
    </rPh>
    <rPh sb="8" eb="10">
      <t>ハッコウ</t>
    </rPh>
    <phoneticPr fontId="5"/>
  </si>
  <si>
    <t>(4) 利用者又はその家族への説明，利用者への同意・交付は行われているか。</t>
    <rPh sb="4" eb="7">
      <t>リヨウシャ</t>
    </rPh>
    <rPh sb="7" eb="8">
      <t>マタ</t>
    </rPh>
    <rPh sb="11" eb="13">
      <t>カゾク</t>
    </rPh>
    <rPh sb="15" eb="17">
      <t>セツメイ</t>
    </rPh>
    <rPh sb="18" eb="21">
      <t>リヨウシャ</t>
    </rPh>
    <rPh sb="23" eb="25">
      <t>ドウイ</t>
    </rPh>
    <rPh sb="26" eb="28">
      <t>コウフ</t>
    </rPh>
    <rPh sb="29" eb="30">
      <t>オコナ</t>
    </rPh>
    <phoneticPr fontId="5"/>
  </si>
  <si>
    <t>９　緊急時等の対応</t>
    <rPh sb="2" eb="5">
      <t>キンキュウジ</t>
    </rPh>
    <rPh sb="5" eb="6">
      <t>トウ</t>
    </rPh>
    <rPh sb="7" eb="9">
      <t>タイオウ</t>
    </rPh>
    <phoneticPr fontId="5"/>
  </si>
  <si>
    <t xml:space="preserve">(1) 緊急時対応マニュアル等が整備されているか。
</t>
    <rPh sb="4" eb="7">
      <t>キンキュウジ</t>
    </rPh>
    <rPh sb="7" eb="9">
      <t>タイオウ</t>
    </rPh>
    <rPh sb="14" eb="15">
      <t>トウ</t>
    </rPh>
    <rPh sb="16" eb="18">
      <t>セイビ</t>
    </rPh>
    <phoneticPr fontId="5"/>
  </si>
  <si>
    <t>・緊急時対応マニュアル
・サービス提供記録</t>
    <rPh sb="1" eb="4">
      <t>キンキュウジ</t>
    </rPh>
    <rPh sb="4" eb="6">
      <t>タイオウ</t>
    </rPh>
    <rPh sb="17" eb="19">
      <t>テイキョウ</t>
    </rPh>
    <rPh sb="19" eb="21">
      <t>キロク</t>
    </rPh>
    <phoneticPr fontId="5"/>
  </si>
  <si>
    <t>10　運営規程</t>
    <rPh sb="3" eb="5">
      <t>ウンエイ</t>
    </rPh>
    <rPh sb="5" eb="7">
      <t>キテイ</t>
    </rPh>
    <phoneticPr fontId="5"/>
  </si>
  <si>
    <t>・運営規程
・重要事項説明書</t>
    <rPh sb="1" eb="3">
      <t>ウンエイ</t>
    </rPh>
    <rPh sb="3" eb="5">
      <t>キテイ</t>
    </rPh>
    <rPh sb="7" eb="9">
      <t>ジュウヨウ</t>
    </rPh>
    <rPh sb="9" eb="11">
      <t>ジコウ</t>
    </rPh>
    <rPh sb="11" eb="14">
      <t>セツメイショ</t>
    </rPh>
    <phoneticPr fontId="5"/>
  </si>
  <si>
    <t>11　勤務体制の確保等</t>
    <rPh sb="3" eb="5">
      <t>キンム</t>
    </rPh>
    <rPh sb="5" eb="7">
      <t>タイセイ</t>
    </rPh>
    <rPh sb="8" eb="11">
      <t>カクホトウ</t>
    </rPh>
    <phoneticPr fontId="5"/>
  </si>
  <si>
    <r>
      <t>(1) サービス提供は事業所の従業者によって行われているか。（</t>
    </r>
    <r>
      <rPr>
        <b/>
        <u/>
        <sz val="9"/>
        <color theme="1" tint="0.249977111117893"/>
        <rFont val="HGPｺﾞｼｯｸM"/>
        <family val="3"/>
        <charset val="128"/>
      </rPr>
      <t>雇用契約等の内容を書面</t>
    </r>
    <r>
      <rPr>
        <sz val="9"/>
        <color theme="1" tint="0.249977111117893"/>
        <rFont val="HGPｺﾞｼｯｸM"/>
        <family val="3"/>
        <charset val="128"/>
      </rPr>
      <t>で確認できるか。）</t>
    </r>
    <rPh sb="8" eb="10">
      <t>テイキョウ</t>
    </rPh>
    <rPh sb="11" eb="14">
      <t>ジギョウショ</t>
    </rPh>
    <rPh sb="15" eb="18">
      <t>ジュウギョウシャ</t>
    </rPh>
    <rPh sb="22" eb="23">
      <t>オコナ</t>
    </rPh>
    <phoneticPr fontId="5"/>
  </si>
  <si>
    <t>・雇用の形態（常勤・非常勤）がわかる文書
・研修計画，実施記録
・ハラスメント防止指針
・勤務実績表（勤務実績が確認できるもの）</t>
    <rPh sb="1" eb="3">
      <t>コヨウ</t>
    </rPh>
    <rPh sb="4" eb="6">
      <t>ケイタイ</t>
    </rPh>
    <rPh sb="7" eb="9">
      <t>ジョウキン</t>
    </rPh>
    <rPh sb="10" eb="13">
      <t>ヒジョウキン</t>
    </rPh>
    <rPh sb="18" eb="20">
      <t>ブンショ</t>
    </rPh>
    <rPh sb="22" eb="24">
      <t>ケンシュウ</t>
    </rPh>
    <rPh sb="24" eb="26">
      <t>ケイカク</t>
    </rPh>
    <rPh sb="27" eb="29">
      <t>ジッシ</t>
    </rPh>
    <rPh sb="29" eb="31">
      <t>キロク</t>
    </rPh>
    <rPh sb="39" eb="41">
      <t>ボウシ</t>
    </rPh>
    <rPh sb="41" eb="43">
      <t>シシン</t>
    </rPh>
    <rPh sb="45" eb="47">
      <t>キンム</t>
    </rPh>
    <rPh sb="47" eb="49">
      <t>ジッセキ</t>
    </rPh>
    <rPh sb="49" eb="50">
      <t>ヒョウ</t>
    </rPh>
    <rPh sb="51" eb="53">
      <t>キンム</t>
    </rPh>
    <rPh sb="53" eb="55">
      <t>ジッセキ</t>
    </rPh>
    <rPh sb="56" eb="58">
      <t>カクニン</t>
    </rPh>
    <phoneticPr fontId="5"/>
  </si>
  <si>
    <t>(2) 資質向上のために研修の機会を確保しているか。</t>
    <rPh sb="4" eb="6">
      <t>シシツ</t>
    </rPh>
    <rPh sb="6" eb="8">
      <t>コウジョウ</t>
    </rPh>
    <rPh sb="12" eb="14">
      <t>ケンシュウ</t>
    </rPh>
    <rPh sb="15" eb="17">
      <t>キカイ</t>
    </rPh>
    <rPh sb="18" eb="20">
      <t>カクホ</t>
    </rPh>
    <phoneticPr fontId="5"/>
  </si>
  <si>
    <t>・委員会記録
・指針（マニュアル）
・研修及び訓練計画，実施記録</t>
    <rPh sb="1" eb="4">
      <t>イインカイ</t>
    </rPh>
    <rPh sb="4" eb="6">
      <t>キロク</t>
    </rPh>
    <rPh sb="8" eb="10">
      <t>シシン</t>
    </rPh>
    <rPh sb="19" eb="21">
      <t>ケンシュウ</t>
    </rPh>
    <rPh sb="21" eb="22">
      <t>オヨ</t>
    </rPh>
    <rPh sb="23" eb="25">
      <t>クンレン</t>
    </rPh>
    <rPh sb="25" eb="27">
      <t>ケイカク</t>
    </rPh>
    <rPh sb="28" eb="30">
      <t>ジッシ</t>
    </rPh>
    <rPh sb="30" eb="32">
      <t>キロク</t>
    </rPh>
    <phoneticPr fontId="22"/>
  </si>
  <si>
    <t>※令和６年３月31日まで経過措置</t>
    <phoneticPr fontId="22"/>
  </si>
  <si>
    <t>(3)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phoneticPr fontId="5"/>
  </si>
  <si>
    <t>・業務日誌
・国保連への請求書控え</t>
    <rPh sb="1" eb="3">
      <t>ギョウム</t>
    </rPh>
    <rPh sb="3" eb="5">
      <t>ニッシ</t>
    </rPh>
    <rPh sb="7" eb="10">
      <t>コクホレン</t>
    </rPh>
    <rPh sb="12" eb="14">
      <t>セイキュウ</t>
    </rPh>
    <rPh sb="14" eb="15">
      <t>ショ</t>
    </rPh>
    <rPh sb="15" eb="16">
      <t>ヒカ</t>
    </rPh>
    <phoneticPr fontId="5"/>
  </si>
  <si>
    <t>14　非常災害対策</t>
    <rPh sb="3" eb="5">
      <t>ヒジョウ</t>
    </rPh>
    <rPh sb="5" eb="7">
      <t>サイガイ</t>
    </rPh>
    <rPh sb="7" eb="9">
      <t>タイサク</t>
    </rPh>
    <phoneticPr fontId="5"/>
  </si>
  <si>
    <t>(2) 非常災害時の連絡網等は用意されているか。</t>
    <rPh sb="4" eb="6">
      <t>ヒジョウ</t>
    </rPh>
    <rPh sb="6" eb="8">
      <t>サイガイ</t>
    </rPh>
    <rPh sb="8" eb="9">
      <t>ジ</t>
    </rPh>
    <rPh sb="10" eb="12">
      <t>レンラク</t>
    </rPh>
    <rPh sb="12" eb="13">
      <t>モウ</t>
    </rPh>
    <rPh sb="13" eb="14">
      <t>トウ</t>
    </rPh>
    <rPh sb="15" eb="17">
      <t>ヨウイ</t>
    </rPh>
    <phoneticPr fontId="5"/>
  </si>
  <si>
    <t>(3) 防火管理に関する責任者を定めているか。</t>
    <rPh sb="4" eb="6">
      <t>ボウカ</t>
    </rPh>
    <rPh sb="6" eb="8">
      <t>カンリ</t>
    </rPh>
    <rPh sb="9" eb="10">
      <t>カン</t>
    </rPh>
    <rPh sb="12" eb="15">
      <t>セキニンシャ</t>
    </rPh>
    <rPh sb="16" eb="17">
      <t>サダ</t>
    </rPh>
    <phoneticPr fontId="5"/>
  </si>
  <si>
    <t xml:space="preserve">・個人情報同意書
・従業者の秘密保持誓約書
</t>
    <rPh sb="1" eb="3">
      <t>コジン</t>
    </rPh>
    <rPh sb="3" eb="5">
      <t>ジョウホウ</t>
    </rPh>
    <rPh sb="5" eb="8">
      <t>ドウイショ</t>
    </rPh>
    <rPh sb="10" eb="13">
      <t>ジュウギョウシャ</t>
    </rPh>
    <rPh sb="14" eb="16">
      <t>ヒミツ</t>
    </rPh>
    <rPh sb="16" eb="18">
      <t>ホジ</t>
    </rPh>
    <rPh sb="18" eb="21">
      <t>セイヤクショ</t>
    </rPh>
    <phoneticPr fontId="5"/>
  </si>
  <si>
    <t>広告は虚偽又は誇大となっていないか。</t>
    <rPh sb="0" eb="2">
      <t>コウコク</t>
    </rPh>
    <rPh sb="3" eb="5">
      <t>キョギ</t>
    </rPh>
    <rPh sb="5" eb="6">
      <t>マタ</t>
    </rPh>
    <rPh sb="7" eb="9">
      <t>コダイ</t>
    </rPh>
    <phoneticPr fontId="5"/>
  </si>
  <si>
    <t>・パンフレット/チラシ</t>
    <phoneticPr fontId="5"/>
  </si>
  <si>
    <t>(1) 苦情受付の窓口があるか。</t>
    <rPh sb="4" eb="6">
      <t>クジョウ</t>
    </rPh>
    <rPh sb="6" eb="8">
      <t>ウケツケ</t>
    </rPh>
    <rPh sb="9" eb="11">
      <t>マドグチ</t>
    </rPh>
    <phoneticPr fontId="5"/>
  </si>
  <si>
    <t>・苦情の受付簿
・苦情者への対応記録
・苦情対応マニュアル</t>
    <rPh sb="1" eb="3">
      <t>クジョウ</t>
    </rPh>
    <rPh sb="4" eb="6">
      <t>ウケツケ</t>
    </rPh>
    <rPh sb="6" eb="7">
      <t>ボ</t>
    </rPh>
    <rPh sb="9" eb="11">
      <t>クジョウ</t>
    </rPh>
    <rPh sb="11" eb="12">
      <t>シャ</t>
    </rPh>
    <rPh sb="14" eb="16">
      <t>タイオウ</t>
    </rPh>
    <rPh sb="16" eb="18">
      <t>キロク</t>
    </rPh>
    <rPh sb="20" eb="22">
      <t>クジョウ</t>
    </rPh>
    <rPh sb="22" eb="24">
      <t>タイオウ</t>
    </rPh>
    <phoneticPr fontId="5"/>
  </si>
  <si>
    <t xml:space="preserve">(2) 苦情の受付，内容等を記録，保管しているか。
</t>
    <rPh sb="7" eb="9">
      <t>ウケツケ</t>
    </rPh>
    <rPh sb="10" eb="12">
      <t>ナイヨウ</t>
    </rPh>
    <rPh sb="12" eb="13">
      <t>トウ</t>
    </rPh>
    <rPh sb="14" eb="16">
      <t>キロク</t>
    </rPh>
    <rPh sb="17" eb="19">
      <t>ホカン</t>
    </rPh>
    <phoneticPr fontId="5"/>
  </si>
  <si>
    <t>(3) 苦情の内容を踏まえたサービスの質の向上の取組を行っているか。</t>
    <rPh sb="4" eb="6">
      <t>クジョウ</t>
    </rPh>
    <rPh sb="7" eb="9">
      <t>ナイヨウ</t>
    </rPh>
    <rPh sb="10" eb="11">
      <t>フ</t>
    </rPh>
    <rPh sb="19" eb="20">
      <t>シツ</t>
    </rPh>
    <rPh sb="21" eb="23">
      <t>コウジョウ</t>
    </rPh>
    <rPh sb="24" eb="26">
      <t>トリクミ</t>
    </rPh>
    <rPh sb="27" eb="28">
      <t>オコナ</t>
    </rPh>
    <phoneticPr fontId="5"/>
  </si>
  <si>
    <r>
      <t>(2) 運営推進会議において，活動状況を報告し，</t>
    </r>
    <r>
      <rPr>
        <b/>
        <u/>
        <sz val="9"/>
        <color theme="1" tint="0.249977111117893"/>
        <rFont val="HGPｺﾞｼｯｸM"/>
        <family val="3"/>
        <charset val="128"/>
      </rPr>
      <t>評価</t>
    </r>
    <r>
      <rPr>
        <sz val="9"/>
        <color theme="1" tint="0.249977111117893"/>
        <rFont val="HGPｺﾞｼｯｸM"/>
        <family val="3"/>
        <charset val="128"/>
      </rPr>
      <t>を受けるとともに，要望，助言等を聴く機会を設け，それらの</t>
    </r>
    <r>
      <rPr>
        <b/>
        <u/>
        <sz val="9"/>
        <color theme="1" tint="0.249977111117893"/>
        <rFont val="HGPｺﾞｼｯｸM"/>
        <family val="3"/>
        <charset val="128"/>
      </rPr>
      <t>記録</t>
    </r>
    <r>
      <rPr>
        <sz val="9"/>
        <color theme="1" tint="0.249977111117893"/>
        <rFont val="HGPｺﾞｼｯｸM"/>
        <family val="3"/>
        <charset val="128"/>
      </rPr>
      <t>を作成しているか。</t>
    </r>
    <rPh sb="40" eb="41">
      <t>トウ</t>
    </rPh>
    <rPh sb="42" eb="43">
      <t>キ</t>
    </rPh>
    <rPh sb="44" eb="46">
      <t>キカイ</t>
    </rPh>
    <rPh sb="47" eb="48">
      <t>モウ</t>
    </rPh>
    <rPh sb="54" eb="56">
      <t>キロク</t>
    </rPh>
    <rPh sb="57" eb="59">
      <t>サクセイ</t>
    </rPh>
    <phoneticPr fontId="5"/>
  </si>
  <si>
    <r>
      <t>(3) 運営推進会議の会議録が</t>
    </r>
    <r>
      <rPr>
        <b/>
        <u/>
        <sz val="9"/>
        <color theme="1" tint="0.249977111117893"/>
        <rFont val="HGPｺﾞｼｯｸM"/>
        <family val="3"/>
        <charset val="128"/>
      </rPr>
      <t>公表</t>
    </r>
    <r>
      <rPr>
        <sz val="9"/>
        <color theme="1" tint="0.249977111117893"/>
        <rFont val="HGPｺﾞｼｯｸM"/>
        <family val="3"/>
        <charset val="128"/>
      </rPr>
      <t>されているか。</t>
    </r>
    <rPh sb="4" eb="6">
      <t>ウンエイ</t>
    </rPh>
    <rPh sb="6" eb="8">
      <t>スイシン</t>
    </rPh>
    <rPh sb="8" eb="10">
      <t>カイギ</t>
    </rPh>
    <rPh sb="11" eb="14">
      <t>カイギロク</t>
    </rPh>
    <rPh sb="15" eb="17">
      <t>コウヒョウ</t>
    </rPh>
    <phoneticPr fontId="5"/>
  </si>
  <si>
    <r>
      <t>(1) 事業所における虐待の防止のための対策を検討する</t>
    </r>
    <r>
      <rPr>
        <b/>
        <u/>
        <sz val="9"/>
        <color theme="1" tint="0.249977111117893"/>
        <rFont val="HGPｺﾞｼｯｸM"/>
        <family val="3"/>
        <charset val="128"/>
      </rPr>
      <t>委員会</t>
    </r>
    <r>
      <rPr>
        <sz val="9"/>
        <color theme="1" tint="0.249977111117893"/>
        <rFont val="HGPｺﾞｼｯｸM"/>
        <family val="3"/>
        <charset val="128"/>
      </rPr>
      <t>を</t>
    </r>
    <r>
      <rPr>
        <b/>
        <u/>
        <sz val="9"/>
        <color theme="1" tint="0.249977111117893"/>
        <rFont val="HGPｺﾞｼｯｸM"/>
        <family val="3"/>
        <charset val="128"/>
      </rPr>
      <t>定期的</t>
    </r>
    <r>
      <rPr>
        <sz val="9"/>
        <color theme="1" tint="0.249977111117893"/>
        <rFont val="HGPｺﾞｼｯｸM"/>
        <family val="3"/>
        <charset val="128"/>
      </rPr>
      <t>に開催するとともに，その結果について，従業者に周知徹底を図っているか。</t>
    </r>
    <rPh sb="53" eb="56">
      <t>ジュウギョウシャ</t>
    </rPh>
    <phoneticPr fontId="5"/>
  </si>
  <si>
    <r>
      <t>(2) 事業所における虐待の防止のための</t>
    </r>
    <r>
      <rPr>
        <b/>
        <u/>
        <sz val="9"/>
        <color theme="1" tint="0.249977111117893"/>
        <rFont val="HGPｺﾞｼｯｸM"/>
        <family val="3"/>
        <charset val="128"/>
      </rPr>
      <t>指針</t>
    </r>
    <r>
      <rPr>
        <sz val="9"/>
        <color theme="1" tint="0.249977111117893"/>
        <rFont val="HGPｺﾞｼｯｸM"/>
        <family val="3"/>
        <charset val="128"/>
      </rPr>
      <t>を整備しているか。</t>
    </r>
    <phoneticPr fontId="5"/>
  </si>
  <si>
    <r>
      <t>(4) 虐待の防止のための措置を適切に実施するための</t>
    </r>
    <r>
      <rPr>
        <b/>
        <u/>
        <sz val="9"/>
        <color theme="1" tint="0.249977111117893"/>
        <rFont val="HGPｺﾞｼｯｸM"/>
        <family val="3"/>
        <charset val="128"/>
      </rPr>
      <t>担当者</t>
    </r>
    <r>
      <rPr>
        <sz val="9"/>
        <color theme="1" tint="0.249977111117893"/>
        <rFont val="HGPｺﾞｼｯｸM"/>
        <family val="3"/>
        <charset val="128"/>
      </rPr>
      <t>を置いているか。
※虐待防止検討委員会の責任者と同一の従業者が務めることが望ましい。</t>
    </r>
    <rPh sb="4" eb="6">
      <t>ギャクタイ</t>
    </rPh>
    <rPh sb="7" eb="9">
      <t>ボウシ</t>
    </rPh>
    <rPh sb="13" eb="15">
      <t>ソチ</t>
    </rPh>
    <rPh sb="16" eb="18">
      <t>テキセツ</t>
    </rPh>
    <rPh sb="19" eb="21">
      <t>ジッシ</t>
    </rPh>
    <rPh sb="26" eb="29">
      <t>タントウシャ</t>
    </rPh>
    <rPh sb="30" eb="31">
      <t>オ</t>
    </rPh>
    <phoneticPr fontId="5"/>
  </si>
  <si>
    <t>(3) 事故状況，対応経過が記録されているか。</t>
    <rPh sb="4" eb="6">
      <t>ジコ</t>
    </rPh>
    <rPh sb="6" eb="8">
      <t>ジョウキョウ</t>
    </rPh>
    <rPh sb="9" eb="11">
      <t>タイオウ</t>
    </rPh>
    <rPh sb="11" eb="13">
      <t>ケイカ</t>
    </rPh>
    <rPh sb="14" eb="16">
      <t>キロク</t>
    </rPh>
    <phoneticPr fontId="5"/>
  </si>
  <si>
    <t>(4) 損害賠償すべき事故が発生した場合に，速やかに賠償を行うための対策を講じているか。</t>
    <rPh sb="4" eb="6">
      <t>ソンガイ</t>
    </rPh>
    <rPh sb="6" eb="8">
      <t>バイショウ</t>
    </rPh>
    <rPh sb="11" eb="13">
      <t>ジコ</t>
    </rPh>
    <rPh sb="14" eb="16">
      <t>ハッセイ</t>
    </rPh>
    <rPh sb="18" eb="20">
      <t>バアイ</t>
    </rPh>
    <rPh sb="22" eb="23">
      <t>スミ</t>
    </rPh>
    <rPh sb="26" eb="28">
      <t>バイショウ</t>
    </rPh>
    <rPh sb="29" eb="30">
      <t>オコナ</t>
    </rPh>
    <rPh sb="34" eb="36">
      <t>タイサク</t>
    </rPh>
    <rPh sb="37" eb="38">
      <t>コウ</t>
    </rPh>
    <phoneticPr fontId="5"/>
  </si>
  <si>
    <t>(5) 再発防止のための取組を行っているか。</t>
    <rPh sb="4" eb="6">
      <t>サイハツ</t>
    </rPh>
    <rPh sb="6" eb="8">
      <t>ボウシ</t>
    </rPh>
    <rPh sb="12" eb="14">
      <t>トリクミ</t>
    </rPh>
    <rPh sb="15" eb="16">
      <t>オコナ</t>
    </rPh>
    <phoneticPr fontId="5"/>
  </si>
  <si>
    <t>Ⅳ　介護給付費の算定及び取扱い</t>
    <phoneticPr fontId="5"/>
  </si>
  <si>
    <t>30単位/月</t>
    <rPh sb="2" eb="4">
      <t>タンイ</t>
    </rPh>
    <rPh sb="5" eb="6">
      <t>ツキ</t>
    </rPh>
    <phoneticPr fontId="22"/>
  </si>
  <si>
    <t>(3) 定員，人員基準に適合しているか。</t>
    <phoneticPr fontId="22"/>
  </si>
  <si>
    <t>40単位/月</t>
    <rPh sb="2" eb="4">
      <t>タンイ</t>
    </rPh>
    <rPh sb="5" eb="6">
      <t>ツキ</t>
    </rPh>
    <phoneticPr fontId="22"/>
  </si>
  <si>
    <t>(2) 定員，人員基準に適合しているか。</t>
    <phoneticPr fontId="22"/>
  </si>
  <si>
    <r>
      <rPr>
        <b/>
        <sz val="9"/>
        <color theme="1" tint="0.249977111117893"/>
        <rFont val="HGPｺﾞｼｯｸM"/>
        <family val="3"/>
        <charset val="128"/>
      </rPr>
      <t>【介護職員処遇改善加算（Ⅰ）】</t>
    </r>
    <r>
      <rPr>
        <sz val="9"/>
        <color theme="1" tint="0.249977111117893"/>
        <rFont val="HGPｺﾞｼｯｸM"/>
        <family val="3"/>
        <charset val="128"/>
      </rPr>
      <t xml:space="preserve">
(1) 介護職員の賃金（退職手当を除く。）の改善（以下「賃金改善」という。）に要する費用の見込額が介護職員処遇改善加算の算定見込額を上回る賃金改善に関する計画を策定し，当該計画に基づき適切な措置を講じているか。</t>
    </r>
    <phoneticPr fontId="22"/>
  </si>
  <si>
    <t>・介護職員処遇改善計画書
・実績報告書
・就業規則，給与規定
・給与明細
・資質向上のための計画
・会議録，周知文書
・労働保険関係成立届，確定保険料申告書</t>
    <phoneticPr fontId="22"/>
  </si>
  <si>
    <t>(2) 当該事業所において，(1) の賃金改善に関する計画，当該計画に係る実施期間及び実施方法その他の介護職員の処遇改善の計画等を記載した介護職員処遇改善計画書を作成し，全ての介護職員に周知し，市に届け出ているか。</t>
    <rPh sb="85" eb="86">
      <t>スベ</t>
    </rPh>
    <rPh sb="97" eb="98">
      <t>シ</t>
    </rPh>
    <phoneticPr fontId="22"/>
  </si>
  <si>
    <t>(3) 介護職員処遇改善加算の算定額に相当する賃金改善を実施しているか。</t>
    <phoneticPr fontId="22"/>
  </si>
  <si>
    <t>(4) 当該事業所において，事業年度ごとに介護職員の処遇改善に関する実績を市に報告しているか。</t>
    <rPh sb="6" eb="9">
      <t>ジギョウショ</t>
    </rPh>
    <rPh sb="37" eb="38">
      <t>シ</t>
    </rPh>
    <phoneticPr fontId="22"/>
  </si>
  <si>
    <t>(5) 算定日が属する月の前12月間において，労働基準法，労働者災害補償保険法，最低賃金法，労働安全衛生法，雇用保険法その他の労働に関する法令に違反し，罰金以上の刑に処せられていないか。</t>
    <phoneticPr fontId="22"/>
  </si>
  <si>
    <t>(6) 当該事業所において，労働保険料の納付が適正に行われているか。</t>
    <rPh sb="6" eb="9">
      <t>ジギョウショ</t>
    </rPh>
    <phoneticPr fontId="22"/>
  </si>
  <si>
    <t>(7) 次に掲げる基準のいずれにも適合しているか。
① 介護職員の任用の際における職責又は職務内容等の要件（介護職員の賃金に関するものを含む。）を定めた書面を作成し，全ての職員に周知していること。
② 介護職員の資質の向上の支援に関する計画を策定し，当該計画に係る研修の実施又は研修の機会を確保するとともに，その内容を全ての介護職員に周知していること。
③ 介護職員の経験若しくは資格等に応じて昇給する仕組み又は一定の基準に基づき定期に昇給を判定する仕組みを定めた書面を作成し，全ての職員に周知していること。</t>
    <phoneticPr fontId="22"/>
  </si>
  <si>
    <t xml:space="preserve">(8) (2)の届出に係る計画の期間中に実施する介護職員の処遇改善の内容（賃金改善に関するものを除く。）及び当該介護職員の処遇改善に要する費用を全ての介護職員に周知しているか。
</t>
    <rPh sb="72" eb="73">
      <t>スベ</t>
    </rPh>
    <phoneticPr fontId="22"/>
  </si>
  <si>
    <r>
      <rPr>
        <b/>
        <sz val="9"/>
        <color theme="1" tint="0.249977111117893"/>
        <rFont val="HGPｺﾞｼｯｸM"/>
        <family val="3"/>
        <charset val="128"/>
      </rPr>
      <t xml:space="preserve">【介護職員処遇改善加算（Ⅱ）】
</t>
    </r>
    <r>
      <rPr>
        <sz val="9"/>
        <color theme="1" tint="0.249977111117893"/>
        <rFont val="HGPｺﾞｼｯｸM"/>
        <family val="3"/>
        <charset val="128"/>
      </rPr>
      <t xml:space="preserve">加算（Ⅰ）の(1)～(6)，(7)①②，(8)に掲げる基準のいずれにも適合しているか。
</t>
    </r>
    <rPh sb="3" eb="4">
      <t>ショク</t>
    </rPh>
    <rPh sb="4" eb="5">
      <t>イン</t>
    </rPh>
    <rPh sb="16" eb="18">
      <t>カサン</t>
    </rPh>
    <phoneticPr fontId="22"/>
  </si>
  <si>
    <r>
      <rPr>
        <b/>
        <sz val="9"/>
        <color theme="1" tint="0.249977111117893"/>
        <rFont val="HGPｺﾞｼｯｸM"/>
        <family val="3"/>
        <charset val="128"/>
      </rPr>
      <t xml:space="preserve">【介護職員処遇改善加算（Ⅲ）】
</t>
    </r>
    <r>
      <rPr>
        <sz val="9"/>
        <color theme="1" tint="0.249977111117893"/>
        <rFont val="HGPｺﾞｼｯｸM"/>
        <family val="3"/>
        <charset val="128"/>
      </rPr>
      <t xml:space="preserve">加算（Ⅰ）の(1)～(6)，(8)に掲げる基準のいずれにも適合し，かつ(7)①，(7)②のいずれかに適合しているか。
</t>
    </r>
    <phoneticPr fontId="22"/>
  </si>
  <si>
    <t>所定単位数×2.3％</t>
    <phoneticPr fontId="22"/>
  </si>
  <si>
    <t>・介護職員等特定処遇改善計画書
・実績報告書</t>
    <rPh sb="5" eb="6">
      <t>トウ</t>
    </rPh>
    <rPh sb="6" eb="8">
      <t>トクテイ</t>
    </rPh>
    <phoneticPr fontId="22"/>
  </si>
  <si>
    <t>(2) 介護職員処遇改善加算(Ⅰ)～(Ⅲ)までのいずれかを算定しているか。（特定加算と同時に介護職員処遇改善加算に係る処遇改善計画書の届出を行い，算定される場合を含む。）</t>
    <rPh sb="4" eb="6">
      <t>カイゴ</t>
    </rPh>
    <rPh sb="6" eb="8">
      <t>ショクイン</t>
    </rPh>
    <rPh sb="8" eb="10">
      <t>ショグウ</t>
    </rPh>
    <rPh sb="10" eb="12">
      <t>カイゼン</t>
    </rPh>
    <rPh sb="12" eb="14">
      <t>カサン</t>
    </rPh>
    <rPh sb="29" eb="31">
      <t>サンテイ</t>
    </rPh>
    <rPh sb="38" eb="40">
      <t>トクテイ</t>
    </rPh>
    <rPh sb="40" eb="42">
      <t>カサン</t>
    </rPh>
    <rPh sb="43" eb="45">
      <t>ドウジ</t>
    </rPh>
    <rPh sb="46" eb="48">
      <t>カイゴ</t>
    </rPh>
    <rPh sb="48" eb="50">
      <t>ショクイン</t>
    </rPh>
    <rPh sb="50" eb="52">
      <t>ショグウ</t>
    </rPh>
    <rPh sb="52" eb="54">
      <t>カイゼン</t>
    </rPh>
    <rPh sb="54" eb="56">
      <t>カサン</t>
    </rPh>
    <rPh sb="57" eb="58">
      <t>カカ</t>
    </rPh>
    <rPh sb="59" eb="61">
      <t>ショグウ</t>
    </rPh>
    <rPh sb="61" eb="63">
      <t>カイゼン</t>
    </rPh>
    <rPh sb="63" eb="66">
      <t>ケイカクショ</t>
    </rPh>
    <rPh sb="67" eb="68">
      <t>トド</t>
    </rPh>
    <rPh sb="68" eb="69">
      <t>デ</t>
    </rPh>
    <rPh sb="70" eb="71">
      <t>オコナ</t>
    </rPh>
    <rPh sb="73" eb="75">
      <t>サンテイ</t>
    </rPh>
    <rPh sb="78" eb="80">
      <t>バアイ</t>
    </rPh>
    <rPh sb="81" eb="82">
      <t>フク</t>
    </rPh>
    <phoneticPr fontId="22"/>
  </si>
  <si>
    <t>(4) 特定加算に基づく取組について，ホームページへの掲載等により公表しているか。
※具体的には，介護サービスの情報公表制度を活用し，特定加算の取得状況を報告し，賃金以外の処遇改善に関する具体的な取組内容を記載すること。
※公表制度における報告の対象となっていない場合等には，各事業者のホームページを活用する等，外部から見える形で公表すること。</t>
    <rPh sb="4" eb="6">
      <t>トクテイ</t>
    </rPh>
    <rPh sb="6" eb="8">
      <t>カサン</t>
    </rPh>
    <rPh sb="9" eb="10">
      <t>モト</t>
    </rPh>
    <rPh sb="12" eb="14">
      <t>トリクミ</t>
    </rPh>
    <rPh sb="27" eb="29">
      <t>ケイサイ</t>
    </rPh>
    <rPh sb="29" eb="30">
      <t>トウ</t>
    </rPh>
    <rPh sb="33" eb="35">
      <t>コウヒョウ</t>
    </rPh>
    <rPh sb="43" eb="46">
      <t>グタイテキ</t>
    </rPh>
    <rPh sb="49" eb="51">
      <t>カイゴ</t>
    </rPh>
    <rPh sb="56" eb="58">
      <t>ジョウホウ</t>
    </rPh>
    <rPh sb="58" eb="60">
      <t>コウヒョウ</t>
    </rPh>
    <rPh sb="60" eb="62">
      <t>セイド</t>
    </rPh>
    <rPh sb="63" eb="65">
      <t>カツヨウ</t>
    </rPh>
    <rPh sb="67" eb="69">
      <t>トクテイ</t>
    </rPh>
    <rPh sb="69" eb="71">
      <t>カサン</t>
    </rPh>
    <rPh sb="72" eb="74">
      <t>シュトク</t>
    </rPh>
    <rPh sb="74" eb="76">
      <t>ジョウキョウ</t>
    </rPh>
    <rPh sb="77" eb="79">
      <t>ホウコク</t>
    </rPh>
    <rPh sb="81" eb="83">
      <t>チンギン</t>
    </rPh>
    <rPh sb="83" eb="85">
      <t>イガイ</t>
    </rPh>
    <rPh sb="86" eb="88">
      <t>ショグウ</t>
    </rPh>
    <rPh sb="88" eb="90">
      <t>カイゼン</t>
    </rPh>
    <rPh sb="91" eb="92">
      <t>カン</t>
    </rPh>
    <rPh sb="94" eb="97">
      <t>グタイテキ</t>
    </rPh>
    <rPh sb="98" eb="100">
      <t>トリクミ</t>
    </rPh>
    <rPh sb="100" eb="102">
      <t>ナイヨウ</t>
    </rPh>
    <rPh sb="103" eb="105">
      <t>キサイ</t>
    </rPh>
    <rPh sb="112" eb="114">
      <t>コウヒョウ</t>
    </rPh>
    <rPh sb="114" eb="116">
      <t>セイド</t>
    </rPh>
    <rPh sb="120" eb="122">
      <t>ホウコク</t>
    </rPh>
    <rPh sb="123" eb="125">
      <t>タイショウ</t>
    </rPh>
    <rPh sb="132" eb="134">
      <t>バアイ</t>
    </rPh>
    <rPh sb="134" eb="135">
      <t>トウ</t>
    </rPh>
    <rPh sb="138" eb="139">
      <t>カク</t>
    </rPh>
    <rPh sb="150" eb="152">
      <t>カツヨウ</t>
    </rPh>
    <rPh sb="154" eb="155">
      <t>トウ</t>
    </rPh>
    <rPh sb="156" eb="158">
      <t>ガイブ</t>
    </rPh>
    <rPh sb="160" eb="161">
      <t>ミ</t>
    </rPh>
    <rPh sb="163" eb="164">
      <t>カタチ</t>
    </rPh>
    <rPh sb="165" eb="167">
      <t>コウヒョウ</t>
    </rPh>
    <phoneticPr fontId="22"/>
  </si>
  <si>
    <r>
      <rPr>
        <b/>
        <sz val="9"/>
        <color theme="1" tint="0.249977111117893"/>
        <rFont val="HGPｺﾞｼｯｸM"/>
        <family val="3"/>
        <charset val="128"/>
      </rPr>
      <t xml:space="preserve">【介護職員等特定処遇改善加算（Ⅱ）】
</t>
    </r>
    <r>
      <rPr>
        <sz val="9"/>
        <color theme="1" tint="0.249977111117893"/>
        <rFont val="HGPｺﾞｼｯｸM"/>
        <family val="3"/>
        <charset val="128"/>
      </rPr>
      <t xml:space="preserve">特定加算（Ⅰ）の(2)～(4)に掲げる基準のいずれにも適合しているか。
</t>
    </r>
    <rPh sb="3" eb="4">
      <t>ショク</t>
    </rPh>
    <rPh sb="4" eb="5">
      <t>イン</t>
    </rPh>
    <rPh sb="5" eb="6">
      <t>トウ</t>
    </rPh>
    <rPh sb="6" eb="8">
      <t>トクテイ</t>
    </rPh>
    <rPh sb="19" eb="21">
      <t>トクテイ</t>
    </rPh>
    <rPh sb="21" eb="23">
      <t>カサン</t>
    </rPh>
    <phoneticPr fontId="22"/>
  </si>
  <si>
    <t>※上記の書面で行うことが規定されている又は想定される交付等（交付，説明，同意，承諾，締結その他これに類するものをいう。）については，事前に利用者等の承諾を得た上で，電磁的方法によることができる。</t>
    <rPh sb="1" eb="3">
      <t>ジョウキ</t>
    </rPh>
    <phoneticPr fontId="22"/>
  </si>
  <si>
    <t>※上記の開催することとされている委員会又は会議等については，テレビ電話装置等を活用して行うことができる。ただし，利用者又はその家族が参加する場合は，テレビ電話装置等の活用について当該利用者等の同意を得なければならない。
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rPh sb="1" eb="3">
      <t>ジョウキ</t>
    </rPh>
    <rPh sb="4" eb="6">
      <t>カイサイ</t>
    </rPh>
    <rPh sb="16" eb="19">
      <t>イインカイ</t>
    </rPh>
    <rPh sb="19" eb="20">
      <t>マタ</t>
    </rPh>
    <rPh sb="21" eb="23">
      <t>カイギ</t>
    </rPh>
    <rPh sb="23" eb="24">
      <t>トウ</t>
    </rPh>
    <phoneticPr fontId="22"/>
  </si>
  <si>
    <t>（　　　　</t>
  </si>
  <si>
    <t>年</t>
    <rPh sb="0" eb="1">
      <t>ネン</t>
    </rPh>
    <phoneticPr fontId="22"/>
  </si>
  <si>
    <t>月分）</t>
    <rPh sb="0" eb="1">
      <t>ガツ</t>
    </rPh>
    <rPh sb="1" eb="2">
      <t>ブン</t>
    </rPh>
    <phoneticPr fontId="22"/>
  </si>
  <si>
    <t>：</t>
    <phoneticPr fontId="22"/>
  </si>
  <si>
    <t>～</t>
    <phoneticPr fontId="22"/>
  </si>
  <si>
    <t>(5) 勤 務 時 間 数</t>
    <rPh sb="4" eb="5">
      <t>ツトム</t>
    </rPh>
    <rPh sb="6" eb="7">
      <t>ツトム</t>
    </rPh>
    <rPh sb="8" eb="9">
      <t>トキ</t>
    </rPh>
    <rPh sb="10" eb="11">
      <t>アイダ</t>
    </rPh>
    <rPh sb="12" eb="13">
      <t>スウ</t>
    </rPh>
    <phoneticPr fontId="22"/>
  </si>
  <si>
    <r>
      <t xml:space="preserve">(6)
</t>
    </r>
    <r>
      <rPr>
        <sz val="11"/>
        <rFont val="HGSｺﾞｼｯｸM"/>
        <family val="3"/>
        <charset val="128"/>
      </rPr>
      <t>1～4週目
勤務時間数合計</t>
    </r>
    <rPh sb="7" eb="8">
      <t>シュウ</t>
    </rPh>
    <rPh sb="8" eb="9">
      <t>メ</t>
    </rPh>
    <rPh sb="10" eb="12">
      <t>キンム</t>
    </rPh>
    <rPh sb="12" eb="15">
      <t>ジカンスウ</t>
    </rPh>
    <rPh sb="15" eb="17">
      <t>ゴウケイ</t>
    </rPh>
    <phoneticPr fontId="5"/>
  </si>
  <si>
    <r>
      <t xml:space="preserve">(7)
</t>
    </r>
    <r>
      <rPr>
        <sz val="11"/>
        <rFont val="HGSｺﾞｼｯｸM"/>
        <family val="3"/>
        <charset val="128"/>
      </rPr>
      <t>週平均
勤務時間数</t>
    </r>
    <rPh sb="5" eb="7">
      <t>ヘイキン</t>
    </rPh>
    <rPh sb="8" eb="10">
      <t>キンム</t>
    </rPh>
    <rPh sb="10" eb="12">
      <t>ジカン</t>
    </rPh>
    <rPh sb="12" eb="13">
      <t>スウ</t>
    </rPh>
    <phoneticPr fontId="5"/>
  </si>
  <si>
    <t>(8) 兼務状況
（兼務先及び兼務する職務の内容）</t>
    <rPh sb="4" eb="6">
      <t>ケンム</t>
    </rPh>
    <rPh sb="6" eb="8">
      <t>ジョウキョウ</t>
    </rPh>
    <rPh sb="10" eb="12">
      <t>ケンム</t>
    </rPh>
    <rPh sb="12" eb="13">
      <t>サキ</t>
    </rPh>
    <rPh sb="13" eb="14">
      <t>オヨ</t>
    </rPh>
    <rPh sb="15" eb="17">
      <t>ケンム</t>
    </rPh>
    <rPh sb="19" eb="21">
      <t>ショクム</t>
    </rPh>
    <rPh sb="22" eb="24">
      <t>ナイヨウ</t>
    </rPh>
    <phoneticPr fontId="5"/>
  </si>
  <si>
    <t>1週目</t>
    <rPh sb="1" eb="2">
      <t>シュウ</t>
    </rPh>
    <rPh sb="2" eb="3">
      <t>メ</t>
    </rPh>
    <phoneticPr fontId="22"/>
  </si>
  <si>
    <t>2週目</t>
    <rPh sb="1" eb="2">
      <t>シュウ</t>
    </rPh>
    <rPh sb="2" eb="3">
      <t>メ</t>
    </rPh>
    <phoneticPr fontId="22"/>
  </si>
  <si>
    <t>3週目</t>
    <rPh sb="1" eb="2">
      <t>シュウ</t>
    </rPh>
    <rPh sb="2" eb="3">
      <t>メ</t>
    </rPh>
    <phoneticPr fontId="22"/>
  </si>
  <si>
    <t>4週目</t>
    <rPh sb="1" eb="2">
      <t>シュウ</t>
    </rPh>
    <rPh sb="2" eb="3">
      <t>メ</t>
    </rPh>
    <phoneticPr fontId="22"/>
  </si>
  <si>
    <t>5週目</t>
    <rPh sb="1" eb="2">
      <t>シュウ</t>
    </rPh>
    <rPh sb="2" eb="3">
      <t>メ</t>
    </rPh>
    <phoneticPr fontId="22"/>
  </si>
  <si>
    <t>シフト記号</t>
    <rPh sb="3" eb="5">
      <t>キゴウ</t>
    </rPh>
    <phoneticPr fontId="22"/>
  </si>
  <si>
    <t>勤務時間数</t>
    <rPh sb="0" eb="2">
      <t>キンム</t>
    </rPh>
    <rPh sb="2" eb="4">
      <t>ジカン</t>
    </rPh>
    <rPh sb="4" eb="5">
      <t>スウ</t>
    </rPh>
    <phoneticPr fontId="22"/>
  </si>
  <si>
    <t>ア</t>
    <phoneticPr fontId="22"/>
  </si>
  <si>
    <t>イ</t>
    <phoneticPr fontId="22"/>
  </si>
  <si>
    <t>ウ</t>
    <phoneticPr fontId="22"/>
  </si>
  <si>
    <t>エ</t>
    <phoneticPr fontId="22"/>
  </si>
  <si>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2"/>
  </si>
  <si>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22"/>
  </si>
  <si>
    <t>記入方法</t>
    <rPh sb="0" eb="2">
      <t>キニュウ</t>
    </rPh>
    <rPh sb="2" eb="4">
      <t>ホウホウ</t>
    </rPh>
    <phoneticPr fontId="5"/>
  </si>
  <si>
    <r>
      <t>　(1) 従業者の職種について、下記のうち該当する職種の略称をプルダウンより選択してください。</t>
    </r>
    <r>
      <rPr>
        <b/>
        <u/>
        <sz val="12"/>
        <rFont val="HGSｺﾞｼｯｸM"/>
        <family val="3"/>
        <charset val="128"/>
      </rPr>
      <t>兼務の場合は、２段に分けて職種ごとに記載</t>
    </r>
    <r>
      <rPr>
        <sz val="12"/>
        <rFont val="HGSｺﾞｼｯｸM"/>
        <family val="3"/>
        <charset val="128"/>
      </rPr>
      <t>してください。</t>
    </r>
    <rPh sb="5" eb="8">
      <t>ジュウギョウシャ</t>
    </rPh>
    <rPh sb="9" eb="11">
      <t>ショクシュ</t>
    </rPh>
    <rPh sb="16" eb="18">
      <t>カキ</t>
    </rPh>
    <rPh sb="21" eb="23">
      <t>ガイトウ</t>
    </rPh>
    <rPh sb="25" eb="27">
      <t>ショクシュ</t>
    </rPh>
    <rPh sb="28" eb="30">
      <t>リャクショウ</t>
    </rPh>
    <rPh sb="38" eb="40">
      <t>センタク</t>
    </rPh>
    <rPh sb="47" eb="49">
      <t>ケンム</t>
    </rPh>
    <rPh sb="50" eb="52">
      <t>バアイ</t>
    </rPh>
    <rPh sb="55" eb="56">
      <t>ダン</t>
    </rPh>
    <rPh sb="57" eb="58">
      <t>ワ</t>
    </rPh>
    <rPh sb="60" eb="62">
      <t>ショクシュ</t>
    </rPh>
    <rPh sb="65" eb="67">
      <t>キサイ</t>
    </rPh>
    <phoneticPr fontId="22"/>
  </si>
  <si>
    <t>略称</t>
    <rPh sb="0" eb="2">
      <t>リャクショウ</t>
    </rPh>
    <phoneticPr fontId="22"/>
  </si>
  <si>
    <t>職種名</t>
    <rPh sb="0" eb="2">
      <t>ショクシュ</t>
    </rPh>
    <rPh sb="2" eb="3">
      <t>メイ</t>
    </rPh>
    <phoneticPr fontId="22"/>
  </si>
  <si>
    <t>管</t>
    <rPh sb="0" eb="1">
      <t>カン</t>
    </rPh>
    <phoneticPr fontId="22"/>
  </si>
  <si>
    <t>管理者</t>
    <rPh sb="0" eb="3">
      <t>カンリシャ</t>
    </rPh>
    <phoneticPr fontId="22"/>
  </si>
  <si>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</si>
  <si>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記号</t>
    <rPh sb="0" eb="2">
      <t>キゴウ</t>
    </rPh>
    <phoneticPr fontId="22"/>
  </si>
  <si>
    <t>区分</t>
    <rPh sb="0" eb="2">
      <t>クブン</t>
    </rPh>
    <phoneticPr fontId="22"/>
  </si>
  <si>
    <t>（注）常勤・非常勤の区分について</t>
    <rPh sb="1" eb="2">
      <t>チュウ</t>
    </rPh>
    <rPh sb="3" eb="5">
      <t>ジョウキン</t>
    </rPh>
    <rPh sb="6" eb="9">
      <t>ヒジョウキン</t>
    </rPh>
    <rPh sb="10" eb="12">
      <t>クブン</t>
    </rPh>
    <phoneticPr fontId="22"/>
  </si>
  <si>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2"/>
  </si>
  <si>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2"/>
  </si>
  <si>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2"/>
  </si>
  <si>
    <t>看護師</t>
    <rPh sb="0" eb="3">
      <t>カンゴシ</t>
    </rPh>
    <phoneticPr fontId="22"/>
  </si>
  <si>
    <t>准看</t>
    <rPh sb="0" eb="2">
      <t>ジュンカン</t>
    </rPh>
    <phoneticPr fontId="22"/>
  </si>
  <si>
    <t>准看護師</t>
    <rPh sb="0" eb="4">
      <t>ジュンカンゴシ</t>
    </rPh>
    <phoneticPr fontId="22"/>
  </si>
  <si>
    <t>介福</t>
    <rPh sb="0" eb="1">
      <t>カイ</t>
    </rPh>
    <rPh sb="1" eb="2">
      <t>フク</t>
    </rPh>
    <phoneticPr fontId="22"/>
  </si>
  <si>
    <t>介護福祉士</t>
    <rPh sb="0" eb="2">
      <t>カイゴ</t>
    </rPh>
    <rPh sb="2" eb="5">
      <t>フクシシ</t>
    </rPh>
    <phoneticPr fontId="22"/>
  </si>
  <si>
    <t>その他</t>
    <rPh sb="2" eb="3">
      <t>タ</t>
    </rPh>
    <phoneticPr fontId="22"/>
  </si>
  <si>
    <t>資格なし</t>
    <rPh sb="0" eb="2">
      <t>シカク</t>
    </rPh>
    <phoneticPr fontId="22"/>
  </si>
  <si>
    <t>　(4) 従業者の氏名を記入してください。</t>
    <rPh sb="5" eb="8">
      <t>ジュウギョウシャ</t>
    </rPh>
    <rPh sb="9" eb="11">
      <t>シメイ</t>
    </rPh>
    <rPh sb="12" eb="14">
      <t>キニュウ</t>
    </rPh>
    <phoneticPr fontId="22"/>
  </si>
  <si>
    <r>
      <t xml:space="preserve"> 勤務時間数は、労働基準法の法定労働時間を超えない範囲において、</t>
    </r>
    <r>
      <rPr>
        <b/>
        <u/>
        <sz val="12"/>
        <rFont val="HGSｺﾞｼｯｸM"/>
        <family val="3"/>
        <charset val="128"/>
      </rPr>
      <t>休憩時間を除いた実労働時間（時間外勤務時間等を含まない）</t>
    </r>
    <r>
      <rPr>
        <sz val="12"/>
        <rFont val="HGSｺﾞｼｯｸM"/>
        <family val="3"/>
        <charset val="128"/>
      </rPr>
      <t>を入力してください。</t>
    </r>
    <rPh sb="1" eb="3">
      <t>キンム</t>
    </rPh>
    <rPh sb="3" eb="5">
      <t>ジカン</t>
    </rPh>
    <rPh sb="5" eb="6">
      <t>スウ</t>
    </rPh>
    <rPh sb="32" eb="34">
      <t>キュウケイ</t>
    </rPh>
    <rPh sb="34" eb="36">
      <t>ジカン</t>
    </rPh>
    <rPh sb="37" eb="38">
      <t>ノゾ</t>
    </rPh>
    <rPh sb="40" eb="43">
      <t>ジツロウドウ</t>
    </rPh>
    <rPh sb="43" eb="45">
      <t>ジカン</t>
    </rPh>
    <rPh sb="61" eb="63">
      <t>ニュウリョク</t>
    </rPh>
    <phoneticPr fontId="22"/>
  </si>
  <si>
    <t xml:space="preserve"> 日付の直下の欄（＊印箇所）に、当該月の曜日を入力してください。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2"/>
  </si>
  <si>
    <t>　(6) 従業者ごとに、(5)で入力した勤務時間数のうち、1週目～4週目の合計勤務時間数を入力してください。</t>
    <rPh sb="5" eb="8">
      <t>ジュウギョウシャ</t>
    </rPh>
    <rPh sb="16" eb="18">
      <t>ニュウリョク</t>
    </rPh>
    <rPh sb="20" eb="22">
      <t>キンム</t>
    </rPh>
    <rPh sb="22" eb="25">
      <t>ジカンスウ</t>
    </rPh>
    <rPh sb="30" eb="31">
      <t>シュウ</t>
    </rPh>
    <rPh sb="31" eb="32">
      <t>メ</t>
    </rPh>
    <rPh sb="34" eb="35">
      <t>シュウ</t>
    </rPh>
    <rPh sb="35" eb="36">
      <t>メ</t>
    </rPh>
    <rPh sb="37" eb="39">
      <t>ゴウケイ</t>
    </rPh>
    <rPh sb="39" eb="41">
      <t>キンム</t>
    </rPh>
    <rPh sb="41" eb="44">
      <t>ジカンスウ</t>
    </rPh>
    <rPh sb="45" eb="47">
      <t>ニュウリョク</t>
    </rPh>
    <phoneticPr fontId="22"/>
  </si>
  <si>
    <r>
      <t>　(7) 従業者ごとに、(6)で入力した合計勤務時間数</t>
    </r>
    <r>
      <rPr>
        <sz val="12"/>
        <rFont val="Calibri"/>
        <family val="3"/>
      </rPr>
      <t>÷</t>
    </r>
    <r>
      <rPr>
        <sz val="12"/>
        <rFont val="HGSｺﾞｼｯｸM"/>
        <family val="3"/>
        <charset val="128"/>
      </rPr>
      <t>4の値を入力してください。</t>
    </r>
    <rPh sb="5" eb="8">
      <t>ジュウギョウシャ</t>
    </rPh>
    <rPh sb="16" eb="18">
      <t>ニュウリョク</t>
    </rPh>
    <rPh sb="20" eb="22">
      <t>ゴウケイ</t>
    </rPh>
    <rPh sb="22" eb="24">
      <t>キンム</t>
    </rPh>
    <rPh sb="24" eb="27">
      <t>ジカンスウ</t>
    </rPh>
    <rPh sb="30" eb="31">
      <t>アタイ</t>
    </rPh>
    <rPh sb="32" eb="34">
      <t>ニュウリョク</t>
    </rPh>
    <phoneticPr fontId="22"/>
  </si>
  <si>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22"/>
  </si>
  <si>
    <t>人</t>
  </si>
  <si>
    <t>事業所名</t>
    <rPh sb="0" eb="3">
      <t>ジギョウショ</t>
    </rPh>
    <rPh sb="3" eb="4">
      <t>メイ</t>
    </rPh>
    <phoneticPr fontId="4"/>
  </si>
  <si>
    <t>事業所番号</t>
    <phoneticPr fontId="5"/>
  </si>
  <si>
    <t>担当者</t>
    <rPh sb="0" eb="3">
      <t>タントウシャ</t>
    </rPh>
    <phoneticPr fontId="14"/>
  </si>
  <si>
    <t>連絡先</t>
    <rPh sb="0" eb="3">
      <t>レンラクサキ</t>
    </rPh>
    <phoneticPr fontId="14"/>
  </si>
  <si>
    <t>提出日</t>
    <rPh sb="0" eb="2">
      <t>テイシュツ</t>
    </rPh>
    <rPh sb="2" eb="3">
      <t>ビ</t>
    </rPh>
    <phoneticPr fontId="4"/>
  </si>
  <si>
    <t>【事前提出資料】</t>
    <phoneticPr fontId="4"/>
  </si>
  <si>
    <t>17　科学的介護推進体制加算
　□　加算あり
　　→右欄チェック
　□　加算なし</t>
    <phoneticPr fontId="5"/>
  </si>
  <si>
    <t>１　表紙</t>
    <rPh sb="2" eb="4">
      <t>ヒョウシ</t>
    </rPh>
    <phoneticPr fontId="4"/>
  </si>
  <si>
    <t>５　自己点検シート</t>
    <rPh sb="2" eb="4">
      <t>ジコ</t>
    </rPh>
    <rPh sb="4" eb="6">
      <t>テンケン</t>
    </rPh>
    <phoneticPr fontId="4"/>
  </si>
  <si>
    <t>名    称</t>
    <phoneticPr fontId="5"/>
  </si>
  <si>
    <t>所在地</t>
  </si>
  <si>
    <t>FAX番号</t>
    <phoneticPr fontId="4"/>
  </si>
  <si>
    <t>Email</t>
    <phoneticPr fontId="5"/>
  </si>
  <si>
    <t>管 理 者</t>
    <phoneticPr fontId="5"/>
  </si>
  <si>
    <t>氏名</t>
  </si>
  <si>
    <t>生年月日</t>
  </si>
  <si>
    <t>当該事業所で兼務する他の職種（兼務の場合のみ記入）</t>
  </si>
  <si>
    <t>同一敷地内の他の事業所又は
施設の従業者との兼務
（兼務の場合のみ記入）</t>
    <phoneticPr fontId="5"/>
  </si>
  <si>
    <r>
      <rPr>
        <sz val="10.5"/>
        <rFont val="HGPｺﾞｼｯｸM"/>
        <family val="3"/>
        <charset val="128"/>
      </rPr>
      <t>名
称</t>
    </r>
  </si>
  <si>
    <t>事業所番号</t>
    <rPh sb="0" eb="3">
      <t>ジギョウショ</t>
    </rPh>
    <rPh sb="3" eb="5">
      <t>バンゴウ</t>
    </rPh>
    <phoneticPr fontId="5"/>
  </si>
  <si>
    <t>兼務する職種
及び勤務時間等</t>
    <phoneticPr fontId="5"/>
  </si>
  <si>
    <t>協力医
療機関</t>
    <rPh sb="0" eb="2">
      <t>キョウリョク</t>
    </rPh>
    <rPh sb="2" eb="3">
      <t>イ</t>
    </rPh>
    <rPh sb="4" eb="5">
      <t>リョウ</t>
    </rPh>
    <rPh sb="5" eb="7">
      <t>キカン</t>
    </rPh>
    <phoneticPr fontId="5"/>
  </si>
  <si>
    <t>主な診療科名</t>
  </si>
  <si>
    <t>○人員に関する基準の確認に必要な事項</t>
    <phoneticPr fontId="5"/>
  </si>
  <si>
    <t>共同生活住居数</t>
  </si>
  <si>
    <t>戸</t>
  </si>
  <si>
    <t>①</t>
  </si>
  <si>
    <t>②</t>
  </si>
  <si>
    <t>介護従業者</t>
  </si>
  <si>
    <t>計画作成担当者</t>
  </si>
  <si>
    <t>専従</t>
  </si>
  <si>
    <t>兼務</t>
  </si>
  <si>
    <t>常勤（人）</t>
  </si>
  <si>
    <t>非常勤（人）</t>
    <phoneticPr fontId="5"/>
  </si>
  <si>
    <t>常勤換算後の人数（人）</t>
  </si>
  <si>
    <t>利用者数</t>
    <phoneticPr fontId="5"/>
  </si>
  <si>
    <t>利用定員</t>
    <phoneticPr fontId="5"/>
  </si>
  <si>
    <t>人</t>
    <phoneticPr fontId="5"/>
  </si>
  <si>
    <t>人</t>
    <phoneticPr fontId="5"/>
  </si>
  <si>
    <t>○設備に関する基準の確認に必要な事項</t>
    <phoneticPr fontId="5"/>
  </si>
  <si>
    <t>建物の構造</t>
    <rPh sb="0" eb="2">
      <t>タテモノ</t>
    </rPh>
    <rPh sb="3" eb="5">
      <t>コウゾウ</t>
    </rPh>
    <phoneticPr fontId="5"/>
  </si>
  <si>
    <t>添付書類</t>
  </si>
  <si>
    <t>別添のとおり</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</si>
  <si>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t>
    <phoneticPr fontId="5"/>
  </si>
  <si>
    <t>※この自己点検シートは認知症対応型共同生活介護の運営基準等を基に作成しています。介護予防認知症対応型共同生活介護についても，「認知症対応型共同生活介護」を「介護予防認知症対応型共同生活介護」に読み替えて点検してださい。</t>
    <rPh sb="11" eb="14">
      <t>ニンチショウ</t>
    </rPh>
    <rPh sb="14" eb="17">
      <t>タイオウガタ</t>
    </rPh>
    <rPh sb="17" eb="19">
      <t>キョウドウ</t>
    </rPh>
    <rPh sb="19" eb="21">
      <t>セイカツ</t>
    </rPh>
    <rPh sb="21" eb="23">
      <t>カイゴ</t>
    </rPh>
    <phoneticPr fontId="22"/>
  </si>
  <si>
    <t>(1) 介護職員</t>
    <phoneticPr fontId="22"/>
  </si>
  <si>
    <r>
      <t>① 夜間及び深夜の時間帯以外の介護従事者の員数は，利用者の数が</t>
    </r>
    <r>
      <rPr>
        <b/>
        <u/>
        <sz val="9"/>
        <color theme="1" tint="0.249977111117893"/>
        <rFont val="HGPｺﾞｼｯｸM"/>
        <family val="3"/>
        <charset val="128"/>
      </rPr>
      <t>３</t>
    </r>
    <r>
      <rPr>
        <sz val="9"/>
        <color theme="1" tint="0.249977111117893"/>
        <rFont val="HGPｺﾞｼｯｸM"/>
        <family val="3"/>
        <charset val="128"/>
      </rPr>
      <t>又はその端数を増すごとに</t>
    </r>
    <r>
      <rPr>
        <b/>
        <u/>
        <sz val="9"/>
        <color theme="1" tint="0.249977111117893"/>
        <rFont val="HGPｺﾞｼｯｸM"/>
        <family val="3"/>
        <charset val="128"/>
      </rPr>
      <t>１以上</t>
    </r>
    <r>
      <rPr>
        <sz val="9"/>
        <color theme="1" tint="0.249977111117893"/>
        <rFont val="HGPｺﾞｼｯｸM"/>
        <family val="3"/>
        <charset val="128"/>
      </rPr>
      <t xml:space="preserve">であるか。        </t>
    </r>
    <rPh sb="45" eb="47">
      <t>イジョウ</t>
    </rPh>
    <phoneticPr fontId="22"/>
  </si>
  <si>
    <r>
      <t>② 夜間及び深夜の時間帯の介護従事者の員数は，ユニットごとに</t>
    </r>
    <r>
      <rPr>
        <b/>
        <u/>
        <sz val="9"/>
        <color theme="1" tint="0.249977111117893"/>
        <rFont val="HGPｺﾞｼｯｸM"/>
        <family val="3"/>
        <charset val="128"/>
      </rPr>
      <t>１以上</t>
    </r>
    <r>
      <rPr>
        <sz val="9"/>
        <color theme="1" tint="0.249977111117893"/>
        <rFont val="HGPｺﾞｼｯｸM"/>
        <family val="3"/>
        <charset val="128"/>
      </rPr>
      <t xml:space="preserve">であるか。
※ユニットが全て同一階で安全対策が講じられている場合は，３ユニットにおいて２以上でも可。
</t>
    </r>
    <rPh sb="31" eb="33">
      <t>イジョウ</t>
    </rPh>
    <rPh sb="45" eb="46">
      <t>スベ</t>
    </rPh>
    <rPh sb="47" eb="49">
      <t>ドウイツ</t>
    </rPh>
    <rPh sb="49" eb="50">
      <t>カイ</t>
    </rPh>
    <rPh sb="51" eb="53">
      <t>アンゼン</t>
    </rPh>
    <rPh sb="53" eb="55">
      <t>タイサク</t>
    </rPh>
    <rPh sb="56" eb="57">
      <t>コウ</t>
    </rPh>
    <rPh sb="63" eb="65">
      <t>バアイ</t>
    </rPh>
    <rPh sb="77" eb="79">
      <t>イジョウ</t>
    </rPh>
    <rPh sb="81" eb="82">
      <t>カ</t>
    </rPh>
    <phoneticPr fontId="22"/>
  </si>
  <si>
    <r>
      <t>③ 介護従事者のうち</t>
    </r>
    <r>
      <rPr>
        <b/>
        <u/>
        <sz val="9"/>
        <color theme="1" tint="0.249977111117893"/>
        <rFont val="HGPｺﾞｼｯｸM"/>
        <family val="3"/>
        <charset val="128"/>
      </rPr>
      <t>１以上</t>
    </r>
    <r>
      <rPr>
        <sz val="9"/>
        <color theme="1" tint="0.249977111117893"/>
        <rFont val="HGPｺﾞｼｯｸM"/>
        <family val="3"/>
        <charset val="128"/>
      </rPr>
      <t>の者は，</t>
    </r>
    <r>
      <rPr>
        <b/>
        <u/>
        <sz val="9"/>
        <color theme="1" tint="0.249977111117893"/>
        <rFont val="HGPｺﾞｼｯｸM"/>
        <family val="3"/>
        <charset val="128"/>
      </rPr>
      <t>常勤</t>
    </r>
    <r>
      <rPr>
        <sz val="9"/>
        <color theme="1" tint="0.249977111117893"/>
        <rFont val="HGPｺﾞｼｯｸM"/>
        <family val="3"/>
        <charset val="128"/>
      </rPr>
      <t xml:space="preserve">となっているか。
</t>
    </r>
    <phoneticPr fontId="22"/>
  </si>
  <si>
    <t>(2) 計画作成担当者</t>
    <rPh sb="4" eb="6">
      <t>ケイカク</t>
    </rPh>
    <rPh sb="6" eb="8">
      <t>サクセイ</t>
    </rPh>
    <rPh sb="8" eb="11">
      <t>タントウシャ</t>
    </rPh>
    <phoneticPr fontId="22"/>
  </si>
  <si>
    <r>
      <t>① 事業所に計画作成担当者を</t>
    </r>
    <r>
      <rPr>
        <b/>
        <u/>
        <sz val="9"/>
        <color theme="1" tint="0.249977111117893"/>
        <rFont val="HGPｺﾞｼｯｸM"/>
        <family val="3"/>
        <charset val="128"/>
      </rPr>
      <t>１人以上</t>
    </r>
    <r>
      <rPr>
        <sz val="9"/>
        <color theme="1" tint="0.249977111117893"/>
        <rFont val="HGPｺﾞｼｯｸM"/>
        <family val="3"/>
        <charset val="128"/>
      </rPr>
      <t>配置しているか。</t>
    </r>
    <rPh sb="2" eb="5">
      <t>ジギョウショ</t>
    </rPh>
    <rPh sb="15" eb="16">
      <t>ニン</t>
    </rPh>
    <rPh sb="16" eb="18">
      <t>イジョウ</t>
    </rPh>
    <phoneticPr fontId="22"/>
  </si>
  <si>
    <t xml:space="preserve">② 計画作成担当者は，「実践者研修」又は「基礎課程」を修了しているか。
</t>
    <rPh sb="12" eb="15">
      <t>ジッセンシャ</t>
    </rPh>
    <rPh sb="15" eb="17">
      <t>ケンシュウ</t>
    </rPh>
    <rPh sb="18" eb="19">
      <t>マタ</t>
    </rPh>
    <rPh sb="21" eb="23">
      <t>キソ</t>
    </rPh>
    <rPh sb="23" eb="25">
      <t>カテイ</t>
    </rPh>
    <phoneticPr fontId="22"/>
  </si>
  <si>
    <r>
      <t>③ 計画作成担当者のうち</t>
    </r>
    <r>
      <rPr>
        <b/>
        <u/>
        <sz val="9"/>
        <color theme="1" tint="0.249977111117893"/>
        <rFont val="HGPｺﾞｼｯｸM"/>
        <family val="3"/>
        <charset val="128"/>
      </rPr>
      <t>１以上</t>
    </r>
    <r>
      <rPr>
        <sz val="9"/>
        <color theme="1" tint="0.249977111117893"/>
        <rFont val="HGPｺﾞｼｯｸM"/>
        <family val="3"/>
        <charset val="128"/>
      </rPr>
      <t xml:space="preserve">の者は，介護支援専門員をもって充てているか。
</t>
    </r>
    <phoneticPr fontId="22"/>
  </si>
  <si>
    <r>
      <t>① ユニットごとに専らその職務に従事する</t>
    </r>
    <r>
      <rPr>
        <b/>
        <u/>
        <sz val="9"/>
        <color theme="1" tint="0.249977111117893"/>
        <rFont val="HGPｺﾞｼｯｸM"/>
        <family val="3"/>
        <charset val="128"/>
      </rPr>
      <t>常勤</t>
    </r>
    <r>
      <rPr>
        <sz val="9"/>
        <color theme="1" tint="0.249977111117893"/>
        <rFont val="HGPｺﾞｼｯｸM"/>
        <family val="3"/>
        <charset val="128"/>
      </rPr>
      <t xml:space="preserve">の管理者がいるか。
ただし，ユニットの管理上業務に支障がない場合は当該ユニットの他の業務に従事し，又は同一敷地内にある他の事業所，施設等若しくは併設する小規模多機能型居宅介護事業所若しくは看護小規模多機能型居宅介護事業所の業務に従事することができる。
管理者が他の職務を兼務している場合，下記の事項について記載。
・当該ユニット内で他職務と兼務している場合　職種名：（　　　　　　　　　　　　　　　　　　　　　　　）
・同一敷地内の他事業所，施設等の職務と兼務している場合
事業所名：（　　　　　　　　　　　　　　　　　　　　　　　　　　　　　　　）
職種名　：（　　　　　　　　　　　　　　　　　　　　　　　　　　　　　　　）
勤務時間：（　　　　　　　　　　　　　　　　　　　　　　　　　　　　　　　）
</t>
    </r>
    <rPh sb="155" eb="157">
      <t>ショクム</t>
    </rPh>
    <rPh sb="190" eb="192">
      <t>ショクム</t>
    </rPh>
    <rPh sb="202" eb="204">
      <t>ショクシュ</t>
    </rPh>
    <rPh sb="204" eb="205">
      <t>メイ</t>
    </rPh>
    <rPh sb="238" eb="239">
      <t>ナイ</t>
    </rPh>
    <rPh sb="245" eb="247">
      <t>シセツ</t>
    </rPh>
    <rPh sb="247" eb="248">
      <t>トウ</t>
    </rPh>
    <rPh sb="249" eb="251">
      <t>ショクム</t>
    </rPh>
    <phoneticPr fontId="5"/>
  </si>
  <si>
    <t>② 特別養護老人ホーム等の従事者等として認知症である者の介護に３年以上従事した経験があるか。</t>
    <phoneticPr fontId="22"/>
  </si>
  <si>
    <t>③ 管理者は，「認知症対応型サービス事業管理者研修」を修了しているか。</t>
    <rPh sb="2" eb="5">
      <t>カンリシャ</t>
    </rPh>
    <rPh sb="8" eb="11">
      <t>ニンチショウ</t>
    </rPh>
    <rPh sb="11" eb="14">
      <t>タイオウガタ</t>
    </rPh>
    <rPh sb="18" eb="20">
      <t>ジギョウ</t>
    </rPh>
    <rPh sb="20" eb="23">
      <t>カンリシャ</t>
    </rPh>
    <rPh sb="23" eb="25">
      <t>ケンシュウ</t>
    </rPh>
    <rPh sb="27" eb="29">
      <t>シュウリョウ</t>
    </rPh>
    <phoneticPr fontId="22"/>
  </si>
  <si>
    <t>３　代表者</t>
    <rPh sb="2" eb="5">
      <t>ダイヒョウシャ</t>
    </rPh>
    <phoneticPr fontId="22"/>
  </si>
  <si>
    <t>① 代表者は，認知症である者の介護に従事した経験を有する者又は保健医療サービス若しくは福祉サービスの提供を行う事業の経営に携わった経験を有する者か。</t>
    <rPh sb="2" eb="5">
      <t>ダイヒョウシャ</t>
    </rPh>
    <rPh sb="7" eb="10">
      <t>ニンチショウ</t>
    </rPh>
    <rPh sb="13" eb="14">
      <t>モノ</t>
    </rPh>
    <rPh sb="15" eb="17">
      <t>カイゴ</t>
    </rPh>
    <rPh sb="18" eb="20">
      <t>ジュウジ</t>
    </rPh>
    <rPh sb="22" eb="24">
      <t>ケイケン</t>
    </rPh>
    <rPh sb="25" eb="26">
      <t>ユウ</t>
    </rPh>
    <rPh sb="28" eb="29">
      <t>モノ</t>
    </rPh>
    <rPh sb="29" eb="30">
      <t>マタ</t>
    </rPh>
    <rPh sb="31" eb="33">
      <t>ホケン</t>
    </rPh>
    <rPh sb="33" eb="35">
      <t>イリョウ</t>
    </rPh>
    <rPh sb="39" eb="40">
      <t>モ</t>
    </rPh>
    <rPh sb="43" eb="45">
      <t>フクシ</t>
    </rPh>
    <rPh sb="50" eb="52">
      <t>テイキョウ</t>
    </rPh>
    <rPh sb="53" eb="54">
      <t>オコナ</t>
    </rPh>
    <rPh sb="55" eb="57">
      <t>ジギョウ</t>
    </rPh>
    <rPh sb="58" eb="60">
      <t>ケイエイ</t>
    </rPh>
    <rPh sb="61" eb="62">
      <t>タズサ</t>
    </rPh>
    <rPh sb="65" eb="67">
      <t>ケイケン</t>
    </rPh>
    <rPh sb="68" eb="69">
      <t>ユウ</t>
    </rPh>
    <rPh sb="71" eb="72">
      <t>モノ</t>
    </rPh>
    <phoneticPr fontId="22"/>
  </si>
  <si>
    <t>・経歴書，資格証等</t>
    <rPh sb="1" eb="4">
      <t>ケイレキショ</t>
    </rPh>
    <rPh sb="5" eb="7">
      <t>シカク</t>
    </rPh>
    <rPh sb="7" eb="8">
      <t>ショウ</t>
    </rPh>
    <rPh sb="8" eb="9">
      <t>トウ</t>
    </rPh>
    <phoneticPr fontId="22"/>
  </si>
  <si>
    <t xml:space="preserve">② 代表者は，「認知症対応型サービス事業開設者研修」を修了しているか。
</t>
    <rPh sb="8" eb="11">
      <t>ニンチショウ</t>
    </rPh>
    <rPh sb="11" eb="14">
      <t>タイオウガタ</t>
    </rPh>
    <rPh sb="18" eb="20">
      <t>ジギョウ</t>
    </rPh>
    <rPh sb="20" eb="22">
      <t>カイセツ</t>
    </rPh>
    <rPh sb="22" eb="23">
      <t>シャ</t>
    </rPh>
    <rPh sb="23" eb="25">
      <t>ケンシュウ</t>
    </rPh>
    <phoneticPr fontId="22"/>
  </si>
  <si>
    <t>３　入退居</t>
    <rPh sb="2" eb="3">
      <t>ニュウ</t>
    </rPh>
    <rPh sb="4" eb="5">
      <t>キョ</t>
    </rPh>
    <phoneticPr fontId="5"/>
  </si>
  <si>
    <t xml:space="preserve">(1) 入居申込者が認知症であることを確認しているか。
</t>
    <rPh sb="4" eb="6">
      <t>ニュウキョ</t>
    </rPh>
    <rPh sb="6" eb="8">
      <t>モウシコミ</t>
    </rPh>
    <rPh sb="8" eb="9">
      <t>シャ</t>
    </rPh>
    <rPh sb="10" eb="13">
      <t>ニンチショウ</t>
    </rPh>
    <rPh sb="19" eb="21">
      <t>カクニン</t>
    </rPh>
    <phoneticPr fontId="5"/>
  </si>
  <si>
    <t>・アセスメントシート
・モニタリングシート
・認知症対応型共同生活介護計画
・診断書等</t>
    <rPh sb="23" eb="26">
      <t>ニンチショウ</t>
    </rPh>
    <rPh sb="26" eb="29">
      <t>タイオウガタ</t>
    </rPh>
    <rPh sb="29" eb="31">
      <t>キョウドウ</t>
    </rPh>
    <rPh sb="31" eb="33">
      <t>セイカツ</t>
    </rPh>
    <rPh sb="33" eb="35">
      <t>カイゴ</t>
    </rPh>
    <rPh sb="35" eb="37">
      <t>ケイカク</t>
    </rPh>
    <rPh sb="39" eb="42">
      <t>シンダンショ</t>
    </rPh>
    <rPh sb="42" eb="43">
      <t>トウ</t>
    </rPh>
    <phoneticPr fontId="5"/>
  </si>
  <si>
    <t>(2) 入居者の心身の状況，生活歴，病歴等の把握に努めているか。</t>
    <rPh sb="4" eb="7">
      <t>ニュウキョシャ</t>
    </rPh>
    <rPh sb="8" eb="10">
      <t>シンシン</t>
    </rPh>
    <rPh sb="11" eb="13">
      <t>ジョウキョウ</t>
    </rPh>
    <rPh sb="14" eb="16">
      <t>セイカツ</t>
    </rPh>
    <rPh sb="16" eb="17">
      <t>レキ</t>
    </rPh>
    <rPh sb="18" eb="20">
      <t>ビョウレキ</t>
    </rPh>
    <rPh sb="20" eb="21">
      <t>トウ</t>
    </rPh>
    <rPh sb="22" eb="24">
      <t>ハアク</t>
    </rPh>
    <rPh sb="25" eb="26">
      <t>ツト</t>
    </rPh>
    <phoneticPr fontId="5"/>
  </si>
  <si>
    <t>４　サービス提供の記録</t>
    <rPh sb="6" eb="8">
      <t>テイキョウ</t>
    </rPh>
    <rPh sb="9" eb="11">
      <t>キロク</t>
    </rPh>
    <phoneticPr fontId="5"/>
  </si>
  <si>
    <t xml:space="preserve">(1) 認知症対応型共同生活介護計画にある目標を達成するための具体的なサービスの内容が記載されているか。
</t>
    <rPh sb="4" eb="7">
      <t>ニンチショウ</t>
    </rPh>
    <rPh sb="7" eb="10">
      <t>タイオウガタ</t>
    </rPh>
    <rPh sb="10" eb="12">
      <t>キョウドウ</t>
    </rPh>
    <rPh sb="12" eb="14">
      <t>セイカツ</t>
    </rPh>
    <rPh sb="14" eb="16">
      <t>カイゴ</t>
    </rPh>
    <rPh sb="16" eb="18">
      <t>ケイカク</t>
    </rPh>
    <rPh sb="21" eb="23">
      <t>モクヒョウ</t>
    </rPh>
    <rPh sb="24" eb="26">
      <t>タッセイ</t>
    </rPh>
    <rPh sb="31" eb="34">
      <t>グタイテキ</t>
    </rPh>
    <rPh sb="40" eb="42">
      <t>ナイヨウ</t>
    </rPh>
    <rPh sb="43" eb="45">
      <t>キサイ</t>
    </rPh>
    <phoneticPr fontId="5"/>
  </si>
  <si>
    <t>・サービス提供記録
・業務日誌
・モニタリングシート</t>
    <rPh sb="7" eb="9">
      <t>キロク</t>
    </rPh>
    <rPh sb="11" eb="13">
      <t>ギョウム</t>
    </rPh>
    <rPh sb="13" eb="15">
      <t>ニッシ</t>
    </rPh>
    <phoneticPr fontId="5"/>
  </si>
  <si>
    <t>(2) 日々のサービスについて，具体的な内容や入居者の心身の状況等を記録しているか。</t>
    <rPh sb="4" eb="6">
      <t>ヒビ</t>
    </rPh>
    <rPh sb="16" eb="19">
      <t>グタイテキ</t>
    </rPh>
    <rPh sb="20" eb="22">
      <t>ナイヨウ</t>
    </rPh>
    <rPh sb="23" eb="26">
      <t>ニュウキョシャ</t>
    </rPh>
    <rPh sb="27" eb="29">
      <t>シンシン</t>
    </rPh>
    <rPh sb="30" eb="32">
      <t>ジョウキョウ</t>
    </rPh>
    <rPh sb="32" eb="33">
      <t>トウ</t>
    </rPh>
    <rPh sb="34" eb="36">
      <t>キロク</t>
    </rPh>
    <phoneticPr fontId="5"/>
  </si>
  <si>
    <t>５　利用料等の受領</t>
    <rPh sb="2" eb="5">
      <t>リヨウリョウ</t>
    </rPh>
    <rPh sb="5" eb="6">
      <t>トウ</t>
    </rPh>
    <rPh sb="7" eb="9">
      <t>ジュリョウ</t>
    </rPh>
    <phoneticPr fontId="5"/>
  </si>
  <si>
    <t>６　認知症対応型共同生活介護の取扱方針</t>
    <rPh sb="2" eb="5">
      <t>ニンチショウ</t>
    </rPh>
    <rPh sb="5" eb="8">
      <t>タイオウガタ</t>
    </rPh>
    <rPh sb="8" eb="10">
      <t>キョウドウ</t>
    </rPh>
    <rPh sb="10" eb="12">
      <t>セイカツ</t>
    </rPh>
    <rPh sb="12" eb="14">
      <t>カイゴ</t>
    </rPh>
    <rPh sb="15" eb="17">
      <t>トリアツカイ</t>
    </rPh>
    <rPh sb="17" eb="19">
      <t>ホウシン</t>
    </rPh>
    <phoneticPr fontId="5"/>
  </si>
  <si>
    <t>(1) 生命又は身体を保護するため，緊急やむを得ない場合を除き，身体拘束その他入居者の行動を制限する行為を行っていないか。</t>
    <rPh sb="4" eb="6">
      <t>セイメイ</t>
    </rPh>
    <rPh sb="6" eb="7">
      <t>マタ</t>
    </rPh>
    <rPh sb="8" eb="10">
      <t>シンタイ</t>
    </rPh>
    <rPh sb="11" eb="13">
      <t>ホゴ</t>
    </rPh>
    <rPh sb="18" eb="20">
      <t>キンキュウ</t>
    </rPh>
    <rPh sb="23" eb="24">
      <t>エ</t>
    </rPh>
    <rPh sb="26" eb="28">
      <t>バアイ</t>
    </rPh>
    <rPh sb="29" eb="30">
      <t>ノゾ</t>
    </rPh>
    <rPh sb="32" eb="34">
      <t>シンタイ</t>
    </rPh>
    <rPh sb="34" eb="36">
      <t>コウソク</t>
    </rPh>
    <rPh sb="38" eb="39">
      <t>タ</t>
    </rPh>
    <rPh sb="39" eb="42">
      <t>ニュウキョシャ</t>
    </rPh>
    <rPh sb="43" eb="45">
      <t>コウドウ</t>
    </rPh>
    <rPh sb="46" eb="48">
      <t>セイゲン</t>
    </rPh>
    <rPh sb="50" eb="52">
      <t>コウイ</t>
    </rPh>
    <rPh sb="53" eb="54">
      <t>オコナ</t>
    </rPh>
    <phoneticPr fontId="5"/>
  </si>
  <si>
    <t>・身体的拘束廃止に関する（適正化のための）指針
・身体的拘束の適正化検討委員会名簿
・身体的拘束の適正化検討委員会議事録
・（身体拘束がある場合）入居者の記録，家族への確認書
・外部評価の結果
・認知症対応型共同生活介護計画
・サービス提供記録</t>
    <rPh sb="1" eb="4">
      <t>シンタイテキ</t>
    </rPh>
    <rPh sb="4" eb="6">
      <t>コウソク</t>
    </rPh>
    <rPh sb="6" eb="8">
      <t>ハイシ</t>
    </rPh>
    <rPh sb="9" eb="10">
      <t>カン</t>
    </rPh>
    <rPh sb="13" eb="16">
      <t>テキセイカ</t>
    </rPh>
    <rPh sb="21" eb="23">
      <t>シシン</t>
    </rPh>
    <rPh sb="25" eb="27">
      <t>シンタイ</t>
    </rPh>
    <rPh sb="27" eb="28">
      <t>テキ</t>
    </rPh>
    <rPh sb="28" eb="30">
      <t>コウソク</t>
    </rPh>
    <rPh sb="31" eb="34">
      <t>テキセイカ</t>
    </rPh>
    <rPh sb="34" eb="36">
      <t>ケントウ</t>
    </rPh>
    <rPh sb="36" eb="39">
      <t>イインカイ</t>
    </rPh>
    <rPh sb="39" eb="41">
      <t>メイボ</t>
    </rPh>
    <rPh sb="43" eb="45">
      <t>シンタイ</t>
    </rPh>
    <rPh sb="45" eb="46">
      <t>テキ</t>
    </rPh>
    <rPh sb="46" eb="48">
      <t>コウソク</t>
    </rPh>
    <rPh sb="49" eb="52">
      <t>テキセイカ</t>
    </rPh>
    <rPh sb="52" eb="54">
      <t>ケントウ</t>
    </rPh>
    <rPh sb="54" eb="57">
      <t>イインカイ</t>
    </rPh>
    <rPh sb="57" eb="60">
      <t>ギジロク</t>
    </rPh>
    <rPh sb="63" eb="65">
      <t>シンタイ</t>
    </rPh>
    <rPh sb="65" eb="67">
      <t>コウソク</t>
    </rPh>
    <rPh sb="70" eb="72">
      <t>バアイ</t>
    </rPh>
    <rPh sb="73" eb="76">
      <t>ニュウキョシャ</t>
    </rPh>
    <rPh sb="77" eb="79">
      <t>キロク</t>
    </rPh>
    <rPh sb="80" eb="82">
      <t>カゾク</t>
    </rPh>
    <rPh sb="84" eb="87">
      <t>カクニンショ</t>
    </rPh>
    <rPh sb="89" eb="91">
      <t>ガイブ</t>
    </rPh>
    <rPh sb="91" eb="93">
      <t>ヒョウカ</t>
    </rPh>
    <rPh sb="94" eb="96">
      <t>ケッカ</t>
    </rPh>
    <rPh sb="118" eb="120">
      <t>テイキョウ</t>
    </rPh>
    <rPh sb="120" eb="122">
      <t>キロク</t>
    </rPh>
    <phoneticPr fontId="5"/>
  </si>
  <si>
    <r>
      <t>(2) 身体的拘束等の適正化のための対策を検討する</t>
    </r>
    <r>
      <rPr>
        <b/>
        <u/>
        <sz val="9"/>
        <color theme="1" tint="0.249977111117893"/>
        <rFont val="HGPｺﾞｼｯｸM"/>
        <family val="3"/>
        <charset val="128"/>
      </rPr>
      <t>委員会</t>
    </r>
    <r>
      <rPr>
        <sz val="9"/>
        <color theme="1" tint="0.249977111117893"/>
        <rFont val="HGPｺﾞｼｯｸM"/>
        <family val="3"/>
        <charset val="128"/>
      </rPr>
      <t>を</t>
    </r>
    <r>
      <rPr>
        <b/>
        <u/>
        <sz val="9"/>
        <color theme="1" tint="0.249977111117893"/>
        <rFont val="HGPｺﾞｼｯｸM"/>
        <family val="3"/>
        <charset val="128"/>
      </rPr>
      <t>３月に１回以上</t>
    </r>
    <r>
      <rPr>
        <sz val="9"/>
        <color theme="1" tint="0.249977111117893"/>
        <rFont val="HGPｺﾞｼｯｸM"/>
        <family val="3"/>
        <charset val="128"/>
      </rPr>
      <t>開催するとともに，その結果について，介護職員その他の従業者に周知徹底を図っているか。</t>
    </r>
    <phoneticPr fontId="22"/>
  </si>
  <si>
    <t>７　認知症対応型共同生活介護計画の作成</t>
    <rPh sb="2" eb="5">
      <t>ニンチショウ</t>
    </rPh>
    <rPh sb="5" eb="8">
      <t>タイオウガタ</t>
    </rPh>
    <rPh sb="8" eb="10">
      <t>キョウドウ</t>
    </rPh>
    <rPh sb="10" eb="12">
      <t>セイカツ</t>
    </rPh>
    <rPh sb="12" eb="14">
      <t>カイゴ</t>
    </rPh>
    <rPh sb="14" eb="16">
      <t>ケイカク</t>
    </rPh>
    <rPh sb="17" eb="19">
      <t>サクセイ</t>
    </rPh>
    <phoneticPr fontId="5"/>
  </si>
  <si>
    <t>(1) 入居者の心身の状況，希望等を踏まえて認知症対応型共同生活介護計画が立てられているか。</t>
    <rPh sb="4" eb="7">
      <t>ニュウキョシャ</t>
    </rPh>
    <rPh sb="8" eb="10">
      <t>シンシン</t>
    </rPh>
    <rPh sb="11" eb="13">
      <t>ジョウキョウ</t>
    </rPh>
    <rPh sb="14" eb="16">
      <t>キボウ</t>
    </rPh>
    <rPh sb="16" eb="17">
      <t>トウ</t>
    </rPh>
    <rPh sb="18" eb="19">
      <t>フ</t>
    </rPh>
    <rPh sb="22" eb="25">
      <t>ニンチショウ</t>
    </rPh>
    <rPh sb="25" eb="28">
      <t>タイオウガタ</t>
    </rPh>
    <rPh sb="28" eb="30">
      <t>キョウドウ</t>
    </rPh>
    <rPh sb="30" eb="32">
      <t>セイカツ</t>
    </rPh>
    <rPh sb="32" eb="34">
      <t>カイゴ</t>
    </rPh>
    <rPh sb="34" eb="36">
      <t>ケイカク</t>
    </rPh>
    <rPh sb="37" eb="38">
      <t>タ</t>
    </rPh>
    <phoneticPr fontId="5"/>
  </si>
  <si>
    <t>・認知症対応型共同生活介護計画
・アセスメントシート
・サービス提供記録
・モニタリングシート</t>
    <rPh sb="1" eb="4">
      <t>ニンチショウ</t>
    </rPh>
    <rPh sb="4" eb="7">
      <t>タイオウガタ</t>
    </rPh>
    <rPh sb="7" eb="9">
      <t>キョウドウ</t>
    </rPh>
    <rPh sb="9" eb="11">
      <t>セイカツ</t>
    </rPh>
    <rPh sb="11" eb="13">
      <t>カイゴ</t>
    </rPh>
    <rPh sb="13" eb="15">
      <t>ケイカク</t>
    </rPh>
    <rPh sb="32" eb="34">
      <t>テイキョウ</t>
    </rPh>
    <rPh sb="34" eb="36">
      <t>キロク</t>
    </rPh>
    <phoneticPr fontId="5"/>
  </si>
  <si>
    <t>(2) アセスメントを適切に行っているか。</t>
    <rPh sb="11" eb="13">
      <t>テキセツ</t>
    </rPh>
    <rPh sb="14" eb="15">
      <t>オコナ</t>
    </rPh>
    <phoneticPr fontId="5"/>
  </si>
  <si>
    <t>(3) サービス担当者会議等により専門的意見を聴取しているか。</t>
    <rPh sb="8" eb="11">
      <t>タントウシャ</t>
    </rPh>
    <rPh sb="11" eb="13">
      <t>カイギ</t>
    </rPh>
    <rPh sb="13" eb="14">
      <t>トウ</t>
    </rPh>
    <rPh sb="17" eb="20">
      <t>センモンテキ</t>
    </rPh>
    <rPh sb="20" eb="22">
      <t>イケン</t>
    </rPh>
    <rPh sb="23" eb="25">
      <t>チョウシュ</t>
    </rPh>
    <phoneticPr fontId="5"/>
  </si>
  <si>
    <t>(5) 認知症対応型共同生活介護計画に基づいたケアの提供をしているか。</t>
    <rPh sb="4" eb="7">
      <t>ニンチショウ</t>
    </rPh>
    <rPh sb="7" eb="10">
      <t>タイオウガタ</t>
    </rPh>
    <rPh sb="10" eb="12">
      <t>キョウドウ</t>
    </rPh>
    <rPh sb="12" eb="14">
      <t>セイカツ</t>
    </rPh>
    <rPh sb="14" eb="16">
      <t>カイゴ</t>
    </rPh>
    <rPh sb="16" eb="18">
      <t>ケイカク</t>
    </rPh>
    <rPh sb="19" eb="20">
      <t>モト</t>
    </rPh>
    <rPh sb="26" eb="28">
      <t>テイキョウ</t>
    </rPh>
    <phoneticPr fontId="5"/>
  </si>
  <si>
    <t>(6) 目標の達成状況は記録されているか。</t>
    <rPh sb="4" eb="6">
      <t>モクヒョウ</t>
    </rPh>
    <rPh sb="7" eb="9">
      <t>タッセイ</t>
    </rPh>
    <rPh sb="9" eb="11">
      <t>ジョウキョウ</t>
    </rPh>
    <rPh sb="12" eb="14">
      <t>キロク</t>
    </rPh>
    <phoneticPr fontId="5"/>
  </si>
  <si>
    <t>(7) 達成状況に基づき，新たな認知症対応型共同生活介護計画が立てられているか。</t>
    <rPh sb="4" eb="6">
      <t>タッセイ</t>
    </rPh>
    <rPh sb="6" eb="8">
      <t>ジョウキョウ</t>
    </rPh>
    <rPh sb="9" eb="10">
      <t>モト</t>
    </rPh>
    <rPh sb="13" eb="14">
      <t>アラ</t>
    </rPh>
    <rPh sb="16" eb="19">
      <t>ニンチショウ</t>
    </rPh>
    <rPh sb="19" eb="22">
      <t>タイオウガタ</t>
    </rPh>
    <rPh sb="22" eb="24">
      <t>キョウドウ</t>
    </rPh>
    <rPh sb="24" eb="26">
      <t>セイカツ</t>
    </rPh>
    <rPh sb="26" eb="28">
      <t>カイゴ</t>
    </rPh>
    <rPh sb="28" eb="30">
      <t>ケイカク</t>
    </rPh>
    <rPh sb="31" eb="32">
      <t>タ</t>
    </rPh>
    <phoneticPr fontId="5"/>
  </si>
  <si>
    <t>(8) 定期的にモニタリングを行っているか。</t>
    <rPh sb="4" eb="7">
      <t>テイキテキ</t>
    </rPh>
    <rPh sb="15" eb="16">
      <t>オコナ</t>
    </rPh>
    <phoneticPr fontId="5"/>
  </si>
  <si>
    <t>８　介護等</t>
    <rPh sb="2" eb="4">
      <t>カイゴ</t>
    </rPh>
    <rPh sb="4" eb="5">
      <t>トウ</t>
    </rPh>
    <phoneticPr fontId="5"/>
  </si>
  <si>
    <t>原則として，入居者が介護従業者と食事や清掃，洗濯，買物，園芸，農作業，レクリエーション，行事等を共同で行うよう努めているか。</t>
    <rPh sb="0" eb="2">
      <t>ゲンソク</t>
    </rPh>
    <rPh sb="6" eb="9">
      <t>ニュウキョシャ</t>
    </rPh>
    <rPh sb="10" eb="12">
      <t>カイゴ</t>
    </rPh>
    <rPh sb="12" eb="15">
      <t>ジュウギョウシャ</t>
    </rPh>
    <rPh sb="16" eb="18">
      <t>ショクジ</t>
    </rPh>
    <rPh sb="19" eb="20">
      <t>セイ</t>
    </rPh>
    <rPh sb="20" eb="21">
      <t>ソウ</t>
    </rPh>
    <rPh sb="22" eb="24">
      <t>センタク</t>
    </rPh>
    <rPh sb="25" eb="27">
      <t>カイモノ</t>
    </rPh>
    <rPh sb="28" eb="30">
      <t>エンゲイ</t>
    </rPh>
    <rPh sb="31" eb="34">
      <t>ノウサギョウ</t>
    </rPh>
    <rPh sb="44" eb="47">
      <t>ギョウジナド</t>
    </rPh>
    <rPh sb="48" eb="50">
      <t>キョウドウ</t>
    </rPh>
    <rPh sb="51" eb="52">
      <t>オコナ</t>
    </rPh>
    <rPh sb="55" eb="56">
      <t>ツト</t>
    </rPh>
    <phoneticPr fontId="5"/>
  </si>
  <si>
    <t>・サービス提供記録
・業務日誌</t>
    <rPh sb="5" eb="7">
      <t>テイキョウ</t>
    </rPh>
    <rPh sb="7" eb="9">
      <t>キロク</t>
    </rPh>
    <rPh sb="11" eb="13">
      <t>ギョウム</t>
    </rPh>
    <rPh sb="13" eb="15">
      <t>ニッシ</t>
    </rPh>
    <phoneticPr fontId="5"/>
  </si>
  <si>
    <t xml:space="preserve">(2) 緊急事態が発生した場合，速やかに協力医療機関に連絡しているか。 </t>
    <rPh sb="20" eb="22">
      <t>キョウリョク</t>
    </rPh>
    <rPh sb="22" eb="24">
      <t>イリョウ</t>
    </rPh>
    <rPh sb="24" eb="26">
      <t>キカン</t>
    </rPh>
    <rPh sb="27" eb="29">
      <t>レンラク</t>
    </rPh>
    <phoneticPr fontId="5"/>
  </si>
  <si>
    <r>
      <t>(4) 全ての従業者（資格取得者を除く。）に対し，</t>
    </r>
    <r>
      <rPr>
        <b/>
        <u/>
        <sz val="9"/>
        <color theme="1" tint="0.249977111117893"/>
        <rFont val="HGPｺﾞｼｯｸM"/>
        <family val="3"/>
        <charset val="128"/>
      </rPr>
      <t>認知症介護に係る基礎的な研修</t>
    </r>
    <r>
      <rPr>
        <sz val="9"/>
        <color theme="1" tint="0.249977111117893"/>
        <rFont val="HGPｺﾞｼｯｸM"/>
        <family val="3"/>
        <charset val="128"/>
      </rPr>
      <t>を受講させるために必要な措置を講じているか。（令和６年３月31日まで経過措置）</t>
    </r>
    <rPh sb="4" eb="5">
      <t>スベ</t>
    </rPh>
    <rPh sb="7" eb="10">
      <t>ジュウギョウシャ</t>
    </rPh>
    <rPh sb="11" eb="13">
      <t>シカク</t>
    </rPh>
    <rPh sb="13" eb="15">
      <t>シュトク</t>
    </rPh>
    <rPh sb="15" eb="16">
      <t>シャ</t>
    </rPh>
    <rPh sb="17" eb="18">
      <t>ノゾ</t>
    </rPh>
    <rPh sb="22" eb="23">
      <t>タイ</t>
    </rPh>
    <phoneticPr fontId="5"/>
  </si>
  <si>
    <t>12　定員の遵守</t>
    <rPh sb="3" eb="5">
      <t>テイイン</t>
    </rPh>
    <rPh sb="6" eb="8">
      <t>ジュンシュ</t>
    </rPh>
    <phoneticPr fontId="5"/>
  </si>
  <si>
    <t>13　協力医療機関等</t>
    <rPh sb="3" eb="5">
      <t>キョウリョク</t>
    </rPh>
    <rPh sb="5" eb="7">
      <t>イリョウ</t>
    </rPh>
    <rPh sb="7" eb="9">
      <t>キカン</t>
    </rPh>
    <rPh sb="9" eb="10">
      <t>トウ</t>
    </rPh>
    <phoneticPr fontId="5"/>
  </si>
  <si>
    <t>・協定書等</t>
    <rPh sb="1" eb="3">
      <t>キョウテイ</t>
    </rPh>
    <rPh sb="3" eb="4">
      <t>ショ</t>
    </rPh>
    <rPh sb="4" eb="5">
      <t>トウ</t>
    </rPh>
    <phoneticPr fontId="5"/>
  </si>
  <si>
    <t>・非常災害時対応マニュアル（対応計画）
・運営規程
・避難訓練の記録
・通報，連絡体制
・消防署への届出
・消防用設備点検の記録</t>
    <rPh sb="1" eb="3">
      <t>ヒジョウ</t>
    </rPh>
    <rPh sb="3" eb="5">
      <t>サイガイ</t>
    </rPh>
    <rPh sb="5" eb="6">
      <t>ジ</t>
    </rPh>
    <rPh sb="6" eb="8">
      <t>タイオウ</t>
    </rPh>
    <rPh sb="14" eb="16">
      <t>タイオウ</t>
    </rPh>
    <rPh sb="16" eb="18">
      <t>ケイカク</t>
    </rPh>
    <rPh sb="21" eb="23">
      <t>ウンエイ</t>
    </rPh>
    <rPh sb="23" eb="25">
      <t>キテイ</t>
    </rPh>
    <rPh sb="27" eb="29">
      <t>ヒナン</t>
    </rPh>
    <rPh sb="29" eb="31">
      <t>クンレン</t>
    </rPh>
    <rPh sb="32" eb="34">
      <t>キロク</t>
    </rPh>
    <rPh sb="36" eb="38">
      <t>ツウホウ</t>
    </rPh>
    <rPh sb="39" eb="41">
      <t>レンラク</t>
    </rPh>
    <rPh sb="41" eb="43">
      <t>タイセイ</t>
    </rPh>
    <rPh sb="45" eb="48">
      <t>ショウボウショ</t>
    </rPh>
    <rPh sb="50" eb="52">
      <t>トドケデ</t>
    </rPh>
    <rPh sb="54" eb="57">
      <t>ショウボウヨウ</t>
    </rPh>
    <rPh sb="57" eb="59">
      <t>セツビ</t>
    </rPh>
    <rPh sb="59" eb="61">
      <t>テンケン</t>
    </rPh>
    <rPh sb="62" eb="64">
      <t>キロク</t>
    </rPh>
    <phoneticPr fontId="5"/>
  </si>
  <si>
    <t>(4) 消火・避難訓練を実施しているか。</t>
    <rPh sb="4" eb="6">
      <t>ショウカ</t>
    </rPh>
    <rPh sb="7" eb="9">
      <t>ヒナン</t>
    </rPh>
    <rPh sb="9" eb="11">
      <t>クンレン</t>
    </rPh>
    <rPh sb="12" eb="14">
      <t>ジッシ</t>
    </rPh>
    <phoneticPr fontId="5"/>
  </si>
  <si>
    <t>15　業務継続計画の策定等</t>
    <rPh sb="3" eb="5">
      <t>ギョウム</t>
    </rPh>
    <rPh sb="5" eb="7">
      <t>ケイゾク</t>
    </rPh>
    <rPh sb="7" eb="9">
      <t>ケイカク</t>
    </rPh>
    <rPh sb="10" eb="12">
      <t>サクテイ</t>
    </rPh>
    <rPh sb="12" eb="13">
      <t>トウ</t>
    </rPh>
    <phoneticPr fontId="5"/>
  </si>
  <si>
    <r>
      <t xml:space="preserve">(1)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
※主な業務継続計画への記載項目
</t>
    </r>
    <r>
      <rPr>
        <b/>
        <u/>
        <sz val="9"/>
        <color theme="1" tint="0.249977111117893"/>
        <rFont val="HGPｺﾞｼｯｸM"/>
        <family val="3"/>
        <charset val="128"/>
      </rPr>
      <t>① 感染症に係る業務継続計画</t>
    </r>
    <r>
      <rPr>
        <sz val="9"/>
        <color theme="1" tint="0.249977111117893"/>
        <rFont val="HGPｺﾞｼｯｸM"/>
        <family val="3"/>
        <charset val="128"/>
      </rPr>
      <t xml:space="preserve">
□　平時からの備え（体制構築・整備，感染症防止に向けた取組の実施，備蓄品の確保等）
□　初動対応
□　感染拡大防止体制の確立（保健所との連携，濃厚接触者への対応，関係者との情報共有等）
</t>
    </r>
    <r>
      <rPr>
        <b/>
        <u/>
        <sz val="9"/>
        <color theme="1" tint="0.249977111117893"/>
        <rFont val="HGPｺﾞｼｯｸM"/>
        <family val="3"/>
        <charset val="128"/>
      </rPr>
      <t>② 災害に係る業務継続計画</t>
    </r>
    <r>
      <rPr>
        <sz val="9"/>
        <color theme="1" tint="0.249977111117893"/>
        <rFont val="HGPｺﾞｼｯｸM"/>
        <family val="3"/>
        <charset val="128"/>
      </rPr>
      <t xml:space="preserve">
□　平常時の対応（建物・設備の安全対策，電気・水道等のライフラインが停止した場合の対策，
　　必要品の備蓄等）
□　緊急時の対応（業務継続計画発動基準，対応体制等）
□　他施設及び地域との連携</t>
    </r>
    <phoneticPr fontId="5"/>
  </si>
  <si>
    <t>16　衛生管理等</t>
    <rPh sb="3" eb="5">
      <t>エイセイ</t>
    </rPh>
    <rPh sb="5" eb="7">
      <t>カンリ</t>
    </rPh>
    <rPh sb="7" eb="8">
      <t>トウ</t>
    </rPh>
    <phoneticPr fontId="5"/>
  </si>
  <si>
    <r>
      <t>(1) 事業所における感染症の予防及びまん延の防止のための対策を検討する</t>
    </r>
    <r>
      <rPr>
        <b/>
        <u/>
        <sz val="9"/>
        <color theme="1" tint="0.249977111117893"/>
        <rFont val="HGPｺﾞｼｯｸM"/>
        <family val="3"/>
        <charset val="128"/>
      </rPr>
      <t>委員会</t>
    </r>
    <r>
      <rPr>
        <sz val="9"/>
        <color theme="1" tint="0.249977111117893"/>
        <rFont val="HGPｺﾞｼｯｸM"/>
        <family val="3"/>
        <charset val="128"/>
      </rPr>
      <t>をおおむね</t>
    </r>
    <r>
      <rPr>
        <b/>
        <u/>
        <sz val="9"/>
        <color theme="1" tint="0.249977111117893"/>
        <rFont val="HGPｺﾞｼｯｸM"/>
        <family val="3"/>
        <charset val="128"/>
      </rPr>
      <t>６月に１回以上</t>
    </r>
    <r>
      <rPr>
        <sz val="9"/>
        <color theme="1" tint="0.249977111117893"/>
        <rFont val="HGPｺﾞｼｯｸM"/>
        <family val="3"/>
        <charset val="128"/>
      </rPr>
      <t>開催するとともに，その結果について従業者に周知徹底を図っているか。</t>
    </r>
    <phoneticPr fontId="22"/>
  </si>
  <si>
    <t>・感染症及び食中毒の予防及びまん延防止のための対策を検討する委員会名簿，委員会の記録
・感染症及び食中毒の予防及びまん延の防止のための指針
・感染症及び食中毒の予防及びまん延の防止のための研修の記録</t>
    <rPh sb="1" eb="4">
      <t>カンセンショウ</t>
    </rPh>
    <rPh sb="4" eb="5">
      <t>オヨ</t>
    </rPh>
    <rPh sb="6" eb="9">
      <t>ショクチュウドク</t>
    </rPh>
    <rPh sb="10" eb="12">
      <t>ヨボウ</t>
    </rPh>
    <rPh sb="12" eb="13">
      <t>オヨ</t>
    </rPh>
    <rPh sb="16" eb="17">
      <t>エン</t>
    </rPh>
    <rPh sb="17" eb="19">
      <t>ボウシ</t>
    </rPh>
    <rPh sb="23" eb="25">
      <t>タイサク</t>
    </rPh>
    <rPh sb="26" eb="28">
      <t>ケントウ</t>
    </rPh>
    <rPh sb="30" eb="33">
      <t>イインカイ</t>
    </rPh>
    <rPh sb="33" eb="35">
      <t>メイボ</t>
    </rPh>
    <rPh sb="36" eb="39">
      <t>イインカイ</t>
    </rPh>
    <rPh sb="40" eb="42">
      <t>キロク</t>
    </rPh>
    <rPh sb="44" eb="47">
      <t>カンセンショウ</t>
    </rPh>
    <rPh sb="47" eb="48">
      <t>オヨ</t>
    </rPh>
    <rPh sb="49" eb="52">
      <t>ショクチュウドク</t>
    </rPh>
    <rPh sb="53" eb="55">
      <t>ヨボウ</t>
    </rPh>
    <rPh sb="55" eb="56">
      <t>オヨ</t>
    </rPh>
    <rPh sb="59" eb="60">
      <t>エン</t>
    </rPh>
    <rPh sb="61" eb="63">
      <t>ボウシ</t>
    </rPh>
    <rPh sb="67" eb="69">
      <t>シシン</t>
    </rPh>
    <rPh sb="71" eb="74">
      <t>カンセンショウ</t>
    </rPh>
    <rPh sb="74" eb="75">
      <t>オヨ</t>
    </rPh>
    <rPh sb="76" eb="79">
      <t>ショクチュウドク</t>
    </rPh>
    <rPh sb="80" eb="82">
      <t>ヨボウ</t>
    </rPh>
    <rPh sb="82" eb="83">
      <t>オヨ</t>
    </rPh>
    <rPh sb="86" eb="87">
      <t>エン</t>
    </rPh>
    <rPh sb="88" eb="90">
      <t>ボウシ</t>
    </rPh>
    <rPh sb="94" eb="96">
      <t>ケンシュウ</t>
    </rPh>
    <rPh sb="97" eb="99">
      <t>キロク</t>
    </rPh>
    <phoneticPr fontId="5"/>
  </si>
  <si>
    <r>
      <t>(2) 感染症又は食中毒の予防及びまん延の防止のための</t>
    </r>
    <r>
      <rPr>
        <b/>
        <u/>
        <sz val="9"/>
        <color theme="1" tint="0.249977111117893"/>
        <rFont val="HGPｺﾞｼｯｸM"/>
        <family val="3"/>
        <charset val="128"/>
      </rPr>
      <t>指針</t>
    </r>
    <r>
      <rPr>
        <sz val="9"/>
        <color theme="1" tint="0.249977111117893"/>
        <rFont val="HGPｺﾞｼｯｸM"/>
        <family val="3"/>
        <charset val="128"/>
      </rPr>
      <t>を整備しているか。</t>
    </r>
    <rPh sb="27" eb="29">
      <t>シシン</t>
    </rPh>
    <rPh sb="30" eb="32">
      <t>セイビ</t>
    </rPh>
    <phoneticPr fontId="5"/>
  </si>
  <si>
    <t>(4) 従業者の日々の感染罹患状況や健康状態を確認しているか。</t>
    <rPh sb="4" eb="7">
      <t>ジュウギョウシャ</t>
    </rPh>
    <rPh sb="8" eb="10">
      <t>ヒビ</t>
    </rPh>
    <rPh sb="11" eb="13">
      <t>カンセン</t>
    </rPh>
    <rPh sb="13" eb="15">
      <t>リカン</t>
    </rPh>
    <rPh sb="15" eb="17">
      <t>ジョウキョウ</t>
    </rPh>
    <rPh sb="18" eb="20">
      <t>ケンコウ</t>
    </rPh>
    <rPh sb="20" eb="22">
      <t>ジョウタイ</t>
    </rPh>
    <rPh sb="23" eb="25">
      <t>カクニン</t>
    </rPh>
    <phoneticPr fontId="5"/>
  </si>
  <si>
    <t>17　秘密保持等</t>
    <rPh sb="3" eb="5">
      <t>ヒミツ</t>
    </rPh>
    <rPh sb="5" eb="7">
      <t>ホジ</t>
    </rPh>
    <rPh sb="7" eb="8">
      <t>トウ</t>
    </rPh>
    <phoneticPr fontId="5"/>
  </si>
  <si>
    <t>(1) 個人情報の利用に当たり，入居者及び家族から同意を得ているか。</t>
    <rPh sb="4" eb="6">
      <t>コジン</t>
    </rPh>
    <rPh sb="6" eb="8">
      <t>ジョウホウ</t>
    </rPh>
    <rPh sb="9" eb="11">
      <t>リヨウ</t>
    </rPh>
    <rPh sb="12" eb="13">
      <t>ア</t>
    </rPh>
    <rPh sb="16" eb="19">
      <t>ニュウキョシャ</t>
    </rPh>
    <rPh sb="19" eb="20">
      <t>オヨ</t>
    </rPh>
    <rPh sb="21" eb="23">
      <t>カゾク</t>
    </rPh>
    <rPh sb="25" eb="27">
      <t>ドウイ</t>
    </rPh>
    <rPh sb="28" eb="29">
      <t>エ</t>
    </rPh>
    <phoneticPr fontId="5"/>
  </si>
  <si>
    <t>(2) 退職者を含む，従業者が入居者の秘密を保持することを誓約しているか。</t>
    <rPh sb="4" eb="7">
      <t>タイショクシャ</t>
    </rPh>
    <rPh sb="8" eb="9">
      <t>フク</t>
    </rPh>
    <rPh sb="11" eb="14">
      <t>ジュウギョウシャ</t>
    </rPh>
    <rPh sb="15" eb="18">
      <t>ニュウキョシャ</t>
    </rPh>
    <rPh sb="19" eb="21">
      <t>ヒミツ</t>
    </rPh>
    <rPh sb="22" eb="24">
      <t>ホジ</t>
    </rPh>
    <rPh sb="29" eb="31">
      <t>セイヤク</t>
    </rPh>
    <phoneticPr fontId="5"/>
  </si>
  <si>
    <t>18　広告</t>
    <rPh sb="3" eb="5">
      <t>コウコク</t>
    </rPh>
    <phoneticPr fontId="5"/>
  </si>
  <si>
    <t>19　苦情処理</t>
    <phoneticPr fontId="5"/>
  </si>
  <si>
    <t>20　地域との連携等</t>
    <rPh sb="3" eb="5">
      <t>チイキ</t>
    </rPh>
    <rPh sb="7" eb="9">
      <t>レンケイ</t>
    </rPh>
    <rPh sb="9" eb="10">
      <t>トウ</t>
    </rPh>
    <phoneticPr fontId="5"/>
  </si>
  <si>
    <r>
      <t>(1) おおむね</t>
    </r>
    <r>
      <rPr>
        <b/>
        <u/>
        <sz val="9"/>
        <color theme="1" tint="0.249977111117893"/>
        <rFont val="HGPｺﾞｼｯｸM"/>
        <family val="3"/>
        <charset val="128"/>
      </rPr>
      <t>２月に１回以上</t>
    </r>
    <r>
      <rPr>
        <sz val="9"/>
        <color theme="1" tint="0.249977111117893"/>
        <rFont val="HGPｺﾞｼｯｸM"/>
        <family val="3"/>
        <charset val="128"/>
      </rPr>
      <t>，運営推進会議を開催しているか。</t>
    </r>
    <rPh sb="9" eb="10">
      <t>ガツ</t>
    </rPh>
    <rPh sb="12" eb="15">
      <t>カイイジョウ</t>
    </rPh>
    <rPh sb="16" eb="18">
      <t>ウンエイ</t>
    </rPh>
    <rPh sb="18" eb="20">
      <t>スイシン</t>
    </rPh>
    <rPh sb="20" eb="22">
      <t>カイギ</t>
    </rPh>
    <rPh sb="23" eb="25">
      <t>カイサイ</t>
    </rPh>
    <phoneticPr fontId="5"/>
  </si>
  <si>
    <t>・運営推進会議の記録
・地域住民に対する説明の記録</t>
    <rPh sb="1" eb="3">
      <t>ウンエイ</t>
    </rPh>
    <rPh sb="3" eb="5">
      <t>スイシン</t>
    </rPh>
    <rPh sb="5" eb="7">
      <t>カイギ</t>
    </rPh>
    <rPh sb="8" eb="10">
      <t>キロク</t>
    </rPh>
    <phoneticPr fontId="5"/>
  </si>
  <si>
    <t>21　事故発生の防止及び発生時の対応</t>
    <rPh sb="3" eb="5">
      <t>ジコ</t>
    </rPh>
    <rPh sb="5" eb="7">
      <t>ハッセイ</t>
    </rPh>
    <rPh sb="8" eb="10">
      <t>ボウシ</t>
    </rPh>
    <rPh sb="10" eb="11">
      <t>オヨ</t>
    </rPh>
    <rPh sb="12" eb="14">
      <t>ハッセイ</t>
    </rPh>
    <rPh sb="14" eb="15">
      <t>ジ</t>
    </rPh>
    <rPh sb="16" eb="18">
      <t>タイオウ</t>
    </rPh>
    <phoneticPr fontId="5"/>
  </si>
  <si>
    <t xml:space="preserve">(1) 事故が発生した場合の対応方法は定まっているか。
</t>
    <rPh sb="4" eb="6">
      <t>ジコ</t>
    </rPh>
    <rPh sb="7" eb="9">
      <t>ハッセイ</t>
    </rPh>
    <rPh sb="11" eb="13">
      <t>バアイ</t>
    </rPh>
    <rPh sb="14" eb="16">
      <t>タイオウ</t>
    </rPh>
    <rPh sb="16" eb="18">
      <t>ホウホウ</t>
    </rPh>
    <rPh sb="19" eb="20">
      <t>サダ</t>
    </rPh>
    <phoneticPr fontId="5"/>
  </si>
  <si>
    <t xml:space="preserve">・事故対応マニュアル
・市町村，家族，介護支援専門員等への報告記録
・再発防止策の検討の記録
・ヒヤリハットの記録
</t>
    <rPh sb="19" eb="21">
      <t>カイゴ</t>
    </rPh>
    <rPh sb="21" eb="23">
      <t>シエン</t>
    </rPh>
    <rPh sb="23" eb="26">
      <t>センモンイン</t>
    </rPh>
    <rPh sb="26" eb="27">
      <t>トウ</t>
    </rPh>
    <phoneticPr fontId="5"/>
  </si>
  <si>
    <t>22　虐待防止</t>
    <rPh sb="3" eb="5">
      <t>ギャクタイ</t>
    </rPh>
    <rPh sb="5" eb="7">
      <t>ボウシ</t>
    </rPh>
    <phoneticPr fontId="22"/>
  </si>
  <si>
    <t>・委員会記録
・指針（マニュアル）
・研修計画，実施記録</t>
    <phoneticPr fontId="22"/>
  </si>
  <si>
    <t>※令和６年３月31日まで経過措置</t>
  </si>
  <si>
    <r>
      <t>(3) 従業者に対し，虐待を防止するための</t>
    </r>
    <r>
      <rPr>
        <b/>
        <u/>
        <sz val="9"/>
        <color theme="1" tint="0.249977111117893"/>
        <rFont val="HGPｺﾞｼｯｸM"/>
        <family val="3"/>
        <charset val="128"/>
      </rPr>
      <t>研修</t>
    </r>
    <r>
      <rPr>
        <sz val="9"/>
        <color theme="1" tint="0.249977111117893"/>
        <rFont val="HGPｺﾞｼｯｸM"/>
        <family val="3"/>
        <charset val="128"/>
      </rPr>
      <t>を</t>
    </r>
    <r>
      <rPr>
        <b/>
        <u/>
        <sz val="9"/>
        <color theme="1" tint="0.249977111117893"/>
        <rFont val="HGPｺﾞｼｯｸM"/>
        <family val="3"/>
        <charset val="128"/>
      </rPr>
      <t>年２回以上</t>
    </r>
    <r>
      <rPr>
        <sz val="9"/>
        <color theme="1" tint="0.249977111117893"/>
        <rFont val="HGPｺﾞｼｯｸM"/>
        <family val="3"/>
        <charset val="128"/>
      </rPr>
      <t>実施しているか。</t>
    </r>
    <rPh sb="4" eb="7">
      <t>ジュウギョウシャ</t>
    </rPh>
    <rPh sb="8" eb="9">
      <t>タイ</t>
    </rPh>
    <rPh sb="11" eb="13">
      <t>ギャクタイ</t>
    </rPh>
    <rPh sb="14" eb="16">
      <t>ボウシ</t>
    </rPh>
    <rPh sb="21" eb="23">
      <t>ケンシュウ</t>
    </rPh>
    <rPh sb="24" eb="25">
      <t>ネン</t>
    </rPh>
    <rPh sb="26" eb="27">
      <t>カイ</t>
    </rPh>
    <rPh sb="27" eb="29">
      <t>イジョウ</t>
    </rPh>
    <rPh sb="29" eb="31">
      <t>ジッシ</t>
    </rPh>
    <phoneticPr fontId="5"/>
  </si>
  <si>
    <t>23  記録の整備等</t>
    <rPh sb="4" eb="6">
      <t>キロク</t>
    </rPh>
    <rPh sb="7" eb="9">
      <t>セイビ</t>
    </rPh>
    <rPh sb="9" eb="10">
      <t>トウ</t>
    </rPh>
    <phoneticPr fontId="5"/>
  </si>
  <si>
    <t>・従業者関係書類，設備備品台帳，会計関係書類等
・認知症対応型共同生活介護計画，事故の記録，利用契約書等</t>
    <rPh sb="1" eb="4">
      <t>ジュウギョウシャ</t>
    </rPh>
    <rPh sb="4" eb="6">
      <t>カンケイ</t>
    </rPh>
    <rPh sb="6" eb="8">
      <t>ショルイ</t>
    </rPh>
    <rPh sb="9" eb="11">
      <t>セツビ</t>
    </rPh>
    <rPh sb="11" eb="13">
      <t>ビヒン</t>
    </rPh>
    <rPh sb="13" eb="15">
      <t>ダイチョウ</t>
    </rPh>
    <rPh sb="16" eb="18">
      <t>カイケイ</t>
    </rPh>
    <rPh sb="18" eb="20">
      <t>カンケイ</t>
    </rPh>
    <rPh sb="20" eb="22">
      <t>ショルイ</t>
    </rPh>
    <rPh sb="22" eb="23">
      <t>ナド</t>
    </rPh>
    <rPh sb="25" eb="28">
      <t>ニンチショウ</t>
    </rPh>
    <rPh sb="28" eb="31">
      <t>タイオウガタ</t>
    </rPh>
    <rPh sb="31" eb="33">
      <t>キョウドウ</t>
    </rPh>
    <rPh sb="33" eb="35">
      <t>セイカツ</t>
    </rPh>
    <rPh sb="35" eb="37">
      <t>カイゴ</t>
    </rPh>
    <rPh sb="37" eb="39">
      <t>ケイカク</t>
    </rPh>
    <rPh sb="40" eb="42">
      <t>ジコ</t>
    </rPh>
    <rPh sb="43" eb="45">
      <t>キロク</t>
    </rPh>
    <rPh sb="46" eb="48">
      <t>リヨウ</t>
    </rPh>
    <rPh sb="48" eb="50">
      <t>ケイヤク</t>
    </rPh>
    <rPh sb="50" eb="51">
      <t>ショ</t>
    </rPh>
    <rPh sb="51" eb="52">
      <t>ナド</t>
    </rPh>
    <phoneticPr fontId="5"/>
  </si>
  <si>
    <t>１　人員基準欠如減算</t>
    <rPh sb="2" eb="4">
      <t>ジンイン</t>
    </rPh>
    <rPh sb="4" eb="6">
      <t>キジュン</t>
    </rPh>
    <rPh sb="6" eb="8">
      <t>ケツジョ</t>
    </rPh>
    <phoneticPr fontId="22"/>
  </si>
  <si>
    <r>
      <t>(1) 夜間及び深夜の時間帯に，介護従業者をユニットごとに</t>
    </r>
    <r>
      <rPr>
        <b/>
        <u/>
        <sz val="9"/>
        <color theme="1" tint="0.249977111117893"/>
        <rFont val="HGPｺﾞｼｯｸM"/>
        <family val="3"/>
        <charset val="128"/>
      </rPr>
      <t>１以上</t>
    </r>
    <r>
      <rPr>
        <sz val="9"/>
        <color theme="1" tint="0.249977111117893"/>
        <rFont val="HGPｺﾞｼｯｸM"/>
        <family val="3"/>
        <charset val="128"/>
      </rPr>
      <t>配置しているか。（宿直勤務を除く）</t>
    </r>
    <phoneticPr fontId="22"/>
  </si>
  <si>
    <t>・介護給付費明細書
・勤務実績表（勤務実績が確認できるもの）
・勤務体制一覧表
・従業者の資格証</t>
    <phoneticPr fontId="22"/>
  </si>
  <si>
    <r>
      <t>※基準を満たさない場合は，所定単位数の</t>
    </r>
    <r>
      <rPr>
        <b/>
        <sz val="8"/>
        <color theme="1" tint="0.249977111117893"/>
        <rFont val="HGPｺﾞｼｯｸM"/>
        <family val="3"/>
        <charset val="128"/>
      </rPr>
      <t>97％</t>
    </r>
    <r>
      <rPr>
        <sz val="8"/>
        <color theme="1" tint="0.249977111117893"/>
        <rFont val="HGPｺﾞｼｯｸM"/>
        <family val="3"/>
        <charset val="128"/>
      </rPr>
      <t>に相当する単位数を算定する。</t>
    </r>
    <phoneticPr fontId="22"/>
  </si>
  <si>
    <r>
      <t>(2) 入居者数が入居定員を超える場合又は介護従業者，計画作成担当者の員数が基準を満たしていない場合は，所定単位数の</t>
    </r>
    <r>
      <rPr>
        <b/>
        <u/>
        <sz val="9"/>
        <color theme="1" tint="0.249977111117893"/>
        <rFont val="HGPｺﾞｼｯｸM"/>
        <family val="3"/>
        <charset val="128"/>
      </rPr>
      <t>70％</t>
    </r>
    <r>
      <rPr>
        <sz val="9"/>
        <color theme="1" tint="0.249977111117893"/>
        <rFont val="HGPｺﾞｼｯｸM"/>
        <family val="3"/>
        <charset val="128"/>
      </rPr>
      <t xml:space="preserve">を算定しているか。
</t>
    </r>
    <rPh sb="4" eb="7">
      <t>ニュウキョシャ</t>
    </rPh>
    <rPh sb="6" eb="7">
      <t>シャ</t>
    </rPh>
    <rPh sb="9" eb="11">
      <t>ニュウキョ</t>
    </rPh>
    <rPh sb="11" eb="13">
      <t>テイイン</t>
    </rPh>
    <rPh sb="19" eb="20">
      <t>マタ</t>
    </rPh>
    <rPh sb="23" eb="26">
      <t>ジュウギョウシャ</t>
    </rPh>
    <rPh sb="27" eb="29">
      <t>ケイカク</t>
    </rPh>
    <rPh sb="29" eb="31">
      <t>サクセイ</t>
    </rPh>
    <rPh sb="31" eb="34">
      <t>タントウシャ</t>
    </rPh>
    <rPh sb="35" eb="37">
      <t>インスウ</t>
    </rPh>
    <rPh sb="41" eb="42">
      <t>ミ</t>
    </rPh>
    <rPh sb="48" eb="50">
      <t>バアイ</t>
    </rPh>
    <phoneticPr fontId="22"/>
  </si>
  <si>
    <t>２　身体拘束廃止未実施減算</t>
    <phoneticPr fontId="22"/>
  </si>
  <si>
    <r>
      <t>(1) 緊急やむを得ず身体的拘束を行う場合，その態様及び時間，その際の入居者の心身の状況並びに緊急やむを得ない理由を</t>
    </r>
    <r>
      <rPr>
        <b/>
        <u/>
        <sz val="9"/>
        <color theme="1" tint="0.249977111117893"/>
        <rFont val="HGPｺﾞｼｯｸM"/>
        <family val="3"/>
        <charset val="128"/>
      </rPr>
      <t>記録</t>
    </r>
    <r>
      <rPr>
        <sz val="9"/>
        <color theme="1" tint="0.249977111117893"/>
        <rFont val="HGPｺﾞｼｯｸM"/>
        <family val="3"/>
        <charset val="128"/>
      </rPr>
      <t>しているか。</t>
    </r>
    <rPh sb="52" eb="53">
      <t>エ</t>
    </rPh>
    <phoneticPr fontId="22"/>
  </si>
  <si>
    <t>・身体的拘束廃止に関する（適正化のための）指針
・身体的拘束の適正化検討委員会名簿
・身体的拘束の適正化検討委員会議事録
・（身体拘束がある場合）入居者の記録，家族への確認書</t>
    <rPh sb="74" eb="75">
      <t>キョ</t>
    </rPh>
    <phoneticPr fontId="22"/>
  </si>
  <si>
    <r>
      <t>※一つでも「いいえ」があった場合，事実が生じた月の翌月から改善が認められた月までの間について，入居者</t>
    </r>
    <r>
      <rPr>
        <b/>
        <sz val="8"/>
        <color theme="1" tint="0.249977111117893"/>
        <rFont val="HGPｺﾞｼｯｸM"/>
        <family val="3"/>
        <charset val="128"/>
      </rPr>
      <t>全員</t>
    </r>
    <r>
      <rPr>
        <sz val="8"/>
        <color theme="1" tint="0.249977111117893"/>
        <rFont val="HGPｺﾞｼｯｸM"/>
        <family val="3"/>
        <charset val="128"/>
      </rPr>
      <t>について所定単位数の</t>
    </r>
    <r>
      <rPr>
        <b/>
        <sz val="8"/>
        <color theme="1" tint="0.249977111117893"/>
        <rFont val="HGPｺﾞｼｯｸM"/>
        <family val="3"/>
        <charset val="128"/>
      </rPr>
      <t>10％</t>
    </r>
    <r>
      <rPr>
        <sz val="8"/>
        <color theme="1" tint="0.249977111117893"/>
        <rFont val="HGPｺﾞｼｯｸM"/>
        <family val="3"/>
        <charset val="128"/>
      </rPr>
      <t>を減算する。</t>
    </r>
    <rPh sb="1" eb="2">
      <t>ヒト</t>
    </rPh>
    <rPh sb="47" eb="49">
      <t>ニュウキョ</t>
    </rPh>
    <rPh sb="56" eb="58">
      <t>ショテイ</t>
    </rPh>
    <rPh sb="58" eb="61">
      <t>タンイスウ</t>
    </rPh>
    <phoneticPr fontId="22"/>
  </si>
  <si>
    <r>
      <t>(3) 身体的拘束等の適正化のための</t>
    </r>
    <r>
      <rPr>
        <b/>
        <u/>
        <sz val="9"/>
        <color theme="1" tint="0.249977111117893"/>
        <rFont val="HGPｺﾞｼｯｸM"/>
        <family val="3"/>
        <charset val="128"/>
      </rPr>
      <t>指針</t>
    </r>
    <r>
      <rPr>
        <sz val="9"/>
        <color theme="1" tint="0.249977111117893"/>
        <rFont val="HGPｺﾞｼｯｸM"/>
        <family val="3"/>
        <charset val="128"/>
      </rPr>
      <t>を整備しているか。</t>
    </r>
    <phoneticPr fontId="22"/>
  </si>
  <si>
    <r>
      <t>(4) 介護従業者その他の従業者に対し，身体的拘束の適正化のための</t>
    </r>
    <r>
      <rPr>
        <b/>
        <u/>
        <sz val="9"/>
        <color theme="1" tint="0.249977111117893"/>
        <rFont val="HGPｺﾞｼｯｸM"/>
        <family val="3"/>
        <charset val="128"/>
      </rPr>
      <t>研修</t>
    </r>
    <r>
      <rPr>
        <sz val="9"/>
        <color theme="1" tint="0.249977111117893"/>
        <rFont val="HGPｺﾞｼｯｸM"/>
        <family val="3"/>
        <charset val="128"/>
      </rPr>
      <t>を定期的に</t>
    </r>
    <r>
      <rPr>
        <b/>
        <u/>
        <sz val="9"/>
        <color theme="1" tint="0.249977111117893"/>
        <rFont val="HGPｺﾞｼｯｸM"/>
        <family val="3"/>
        <charset val="128"/>
      </rPr>
      <t>（年２回以上）</t>
    </r>
    <r>
      <rPr>
        <sz val="9"/>
        <color theme="1" tint="0.249977111117893"/>
        <rFont val="HGPｺﾞｼｯｸM"/>
        <family val="3"/>
        <charset val="128"/>
      </rPr>
      <t>実施しているか。</t>
    </r>
    <phoneticPr fontId="22"/>
  </si>
  <si>
    <t>３　３ユニットで夜勤を行う職員の員数を２人以上とする場合の減算</t>
    <rPh sb="29" eb="31">
      <t>ゲンサン</t>
    </rPh>
    <phoneticPr fontId="22"/>
  </si>
  <si>
    <r>
      <t>ユニット数が３である事業所が，夜勤を行う職員の員数を２人以上とする場合（全てのユニットが同一階にあり，利用者処遇に影響がない場合に限る。）に，所定単位数から</t>
    </r>
    <r>
      <rPr>
        <b/>
        <u/>
        <sz val="9"/>
        <color theme="1" tint="0.249977111117893"/>
        <rFont val="HGPｺﾞｼｯｸM"/>
        <family val="3"/>
        <charset val="128"/>
      </rPr>
      <t>１日につき50単位減算</t>
    </r>
    <r>
      <rPr>
        <sz val="9"/>
        <color theme="1" tint="0.249977111117893"/>
        <rFont val="HGPｺﾞｼｯｸM"/>
        <family val="3"/>
        <charset val="128"/>
      </rPr>
      <t>しているか。</t>
    </r>
    <rPh sb="36" eb="37">
      <t>スベ</t>
    </rPh>
    <rPh sb="44" eb="46">
      <t>ドウイツ</t>
    </rPh>
    <rPh sb="46" eb="47">
      <t>カイ</t>
    </rPh>
    <rPh sb="51" eb="54">
      <t>リヨウシャ</t>
    </rPh>
    <rPh sb="54" eb="56">
      <t>ショグウ</t>
    </rPh>
    <rPh sb="57" eb="59">
      <t>エイキョウ</t>
    </rPh>
    <rPh sb="62" eb="64">
      <t>バアイ</t>
    </rPh>
    <rPh sb="65" eb="66">
      <t>カギ</t>
    </rPh>
    <rPh sb="87" eb="89">
      <t>ゲンサン</t>
    </rPh>
    <phoneticPr fontId="22"/>
  </si>
  <si>
    <t>・平面図
・勤務実績表（勤務実績が確認できるもの）</t>
    <rPh sb="1" eb="4">
      <t>ヘイメンズ</t>
    </rPh>
    <phoneticPr fontId="22"/>
  </si>
  <si>
    <t>４　夜間支援体制加算
　□　（Ⅰ）
　□　（Ⅱ）
　　→該当する加算の欄チェック
　□　加算なし</t>
    <phoneticPr fontId="5"/>
  </si>
  <si>
    <r>
      <rPr>
        <b/>
        <sz val="9"/>
        <color theme="1" tint="0.249977111117893"/>
        <rFont val="HGPｺﾞｼｯｸM"/>
        <family val="3"/>
        <charset val="128"/>
      </rPr>
      <t>【夜間支援体制加算（Ⅰ）】</t>
    </r>
    <r>
      <rPr>
        <sz val="9"/>
        <color theme="1" tint="0.249977111117893"/>
        <rFont val="HGPｺﾞｼｯｸM"/>
        <family val="3"/>
        <charset val="128"/>
      </rPr>
      <t xml:space="preserve">
(1) 認知症対応型共同生活介護費(Ⅰ)又は短期利用認知症対応型共同生活介護費(Ⅰ)を算定しているか。</t>
    </r>
    <phoneticPr fontId="22"/>
  </si>
  <si>
    <t>・認知症対応型共同生活介護計画
・介護給付費明細書
・業務日誌
・勤務実績表（勤務実績が確認できるもの）
・従業者の資格証</t>
    <rPh sb="1" eb="4">
      <t>ニンチショウ</t>
    </rPh>
    <rPh sb="4" eb="7">
      <t>タイオウガタ</t>
    </rPh>
    <rPh sb="7" eb="9">
      <t>キョウドウ</t>
    </rPh>
    <rPh sb="9" eb="11">
      <t>セイカツ</t>
    </rPh>
    <rPh sb="11" eb="13">
      <t>カイゴ</t>
    </rPh>
    <rPh sb="13" eb="15">
      <t>ケイカク</t>
    </rPh>
    <rPh sb="27" eb="29">
      <t>ギョウム</t>
    </rPh>
    <rPh sb="29" eb="31">
      <t>ニッシ</t>
    </rPh>
    <rPh sb="33" eb="35">
      <t>キンム</t>
    </rPh>
    <rPh sb="35" eb="37">
      <t>ジッセキ</t>
    </rPh>
    <rPh sb="37" eb="38">
      <t>ヒョウ</t>
    </rPh>
    <rPh sb="39" eb="41">
      <t>キンム</t>
    </rPh>
    <rPh sb="54" eb="57">
      <t>ジュウギョウシャ</t>
    </rPh>
    <rPh sb="58" eb="60">
      <t>シカク</t>
    </rPh>
    <rPh sb="60" eb="61">
      <t>ショウ</t>
    </rPh>
    <phoneticPr fontId="22"/>
  </si>
  <si>
    <t>50単位/日</t>
    <rPh sb="2" eb="4">
      <t>タンイ</t>
    </rPh>
    <rPh sb="5" eb="6">
      <t>ヒ</t>
    </rPh>
    <phoneticPr fontId="22"/>
  </si>
  <si>
    <r>
      <t>(2) 夜勤を行う介護従業者及び宿直勤務に当たる者の合計数，</t>
    </r>
    <r>
      <rPr>
        <b/>
        <u/>
        <sz val="9"/>
        <color theme="1" tint="0.249977111117893"/>
        <rFont val="HGPｺﾞｼｯｸM"/>
        <family val="3"/>
        <charset val="128"/>
      </rPr>
      <t>２以上</t>
    </r>
    <r>
      <rPr>
        <sz val="9"/>
        <color theme="1" tint="0.249977111117893"/>
        <rFont val="HGPｺﾞｼｯｸM"/>
        <family val="3"/>
        <charset val="128"/>
      </rPr>
      <t xml:space="preserve">であるか。
</t>
    </r>
    <phoneticPr fontId="22"/>
  </si>
  <si>
    <r>
      <rPr>
        <b/>
        <sz val="9"/>
        <color theme="1" tint="0.249977111117893"/>
        <rFont val="HGPｺﾞｼｯｸM"/>
        <family val="3"/>
        <charset val="128"/>
      </rPr>
      <t>【夜間支援体制加算（Ⅱ）】</t>
    </r>
    <r>
      <rPr>
        <sz val="9"/>
        <color theme="1" tint="0.249977111117893"/>
        <rFont val="HGPｺﾞｼｯｸM"/>
        <family val="3"/>
        <charset val="128"/>
      </rPr>
      <t xml:space="preserve">
(1) 認知症対応型共同生活介護費(Ⅱ)又は短期利用認知症対応型共同生活介護費(Ⅱ)を算定しているか。</t>
    </r>
    <phoneticPr fontId="22"/>
  </si>
  <si>
    <t>25単位/日</t>
    <rPh sb="2" eb="4">
      <t>タンイ</t>
    </rPh>
    <rPh sb="5" eb="6">
      <t>ヒ</t>
    </rPh>
    <phoneticPr fontId="22"/>
  </si>
  <si>
    <r>
      <t>(2) 夜勤を行う介護従業者及び宿直勤務に当たる者の合計数が，認知症対応型共同生活介護事業所を構成するユニットの数に</t>
    </r>
    <r>
      <rPr>
        <b/>
        <u/>
        <sz val="9"/>
        <color theme="1" tint="0.249977111117893"/>
        <rFont val="HGPｺﾞｼｯｸM"/>
        <family val="3"/>
        <charset val="128"/>
      </rPr>
      <t>１</t>
    </r>
    <r>
      <rPr>
        <sz val="9"/>
        <color theme="1" tint="0.249977111117893"/>
        <rFont val="HGPｺﾞｼｯｸM"/>
        <family val="3"/>
        <charset val="128"/>
      </rPr>
      <t>を加えた数以上であるか。</t>
    </r>
    <phoneticPr fontId="22"/>
  </si>
  <si>
    <t>５　認知症行動・心理症状緊急対応加算
　□　加算あり
　　→右欄チェック
　□　加算なし</t>
    <phoneticPr fontId="5"/>
  </si>
  <si>
    <t>(1) 「認知症の行動・心理症状」が認められ，医師が緊急に短期利用認知症対応型共同生活介護を利用することが必要と判断した利用者であるか。</t>
    <phoneticPr fontId="22"/>
  </si>
  <si>
    <t>・認知症対応型共同生活介護計画
・介護給付費明細書
・サービス提供記録
・業務日誌</t>
    <phoneticPr fontId="22"/>
  </si>
  <si>
    <t>200単位/日</t>
    <rPh sb="3" eb="5">
      <t>タンイ</t>
    </rPh>
    <rPh sb="6" eb="7">
      <t>ヒ</t>
    </rPh>
    <phoneticPr fontId="22"/>
  </si>
  <si>
    <t>(2) 介護支援専門員・受け入れ事業所の職員と連携しているか。</t>
    <phoneticPr fontId="22"/>
  </si>
  <si>
    <r>
      <t>(3) 利用者又は家族の</t>
    </r>
    <r>
      <rPr>
        <b/>
        <u/>
        <sz val="9"/>
        <color theme="1" tint="0.249977111117893"/>
        <rFont val="HGPｺﾞｼｯｸM"/>
        <family val="3"/>
        <charset val="128"/>
      </rPr>
      <t>同意</t>
    </r>
    <r>
      <rPr>
        <sz val="9"/>
        <color theme="1" tint="0.249977111117893"/>
        <rFont val="HGPｺﾞｼｯｸM"/>
        <family val="3"/>
        <charset val="128"/>
      </rPr>
      <t>を得ているか。</t>
    </r>
    <phoneticPr fontId="22"/>
  </si>
  <si>
    <t>(4) 判断を行った医師名，日付及び利用開始に当たっての留意事項等を認知症対応型共同生活介護計画書に記録しているか。</t>
    <phoneticPr fontId="22"/>
  </si>
  <si>
    <r>
      <t>(5) 医師が判断した</t>
    </r>
    <r>
      <rPr>
        <b/>
        <u/>
        <sz val="9"/>
        <color theme="1" tint="0.249977111117893"/>
        <rFont val="HGPｺﾞｼｯｸM"/>
        <family val="3"/>
        <charset val="128"/>
      </rPr>
      <t>当該日</t>
    </r>
    <r>
      <rPr>
        <sz val="9"/>
        <color theme="1" tint="0.249977111117893"/>
        <rFont val="HGPｺﾞｼｯｸM"/>
        <family val="3"/>
        <charset val="128"/>
      </rPr>
      <t>又は</t>
    </r>
    <r>
      <rPr>
        <b/>
        <u/>
        <sz val="9"/>
        <color theme="1" tint="0.249977111117893"/>
        <rFont val="HGPｺﾞｼｯｸM"/>
        <family val="3"/>
        <charset val="128"/>
      </rPr>
      <t>その次の日</t>
    </r>
    <r>
      <rPr>
        <sz val="9"/>
        <color theme="1" tint="0.249977111117893"/>
        <rFont val="HGPｺﾞｼｯｸM"/>
        <family val="3"/>
        <charset val="128"/>
      </rPr>
      <t>に利用を開始した場合に限り算定しているか。</t>
    </r>
    <phoneticPr fontId="22"/>
  </si>
  <si>
    <r>
      <t>(6) 利用開始日から起算して</t>
    </r>
    <r>
      <rPr>
        <b/>
        <u/>
        <sz val="9"/>
        <color theme="1" tint="0.249977111117893"/>
        <rFont val="HGPｺﾞｼｯｸM"/>
        <family val="3"/>
        <charset val="128"/>
      </rPr>
      <t>７日以内</t>
    </r>
    <r>
      <rPr>
        <sz val="9"/>
        <color theme="1" tint="0.249977111117893"/>
        <rFont val="HGPｺﾞｼｯｸM"/>
        <family val="3"/>
        <charset val="128"/>
      </rPr>
      <t>に限り算定しているか。</t>
    </r>
    <phoneticPr fontId="22"/>
  </si>
  <si>
    <t>(7) 次に掲げる者が，直接，短期利用認知症対応型共同生活介護の利用を開始した場合に算定していないか。
① 病院又は診療所に入院中の者
② 介護保険施設又は地域密着型介護老人福祉施設に入院中又は入所中の者
③ 認知症対応型共同生活介護，地域密着型特定施設入居者生活介護，特定施設入居者生活介護，短期入所生活介護，短期入所療養介護，短期利用認知症対応型共同生活介護，短期利用特定施設入居者生活介護，地域密着型短期利用特定施設入居者生活介護を利用中の者</t>
    <phoneticPr fontId="22"/>
  </si>
  <si>
    <t>(8) 若年性認知症利用者受入加算を算定していないか。</t>
    <rPh sb="4" eb="7">
      <t>ジャクネンセイ</t>
    </rPh>
    <rPh sb="7" eb="10">
      <t>ニンチショウ</t>
    </rPh>
    <rPh sb="10" eb="13">
      <t>リヨウシャ</t>
    </rPh>
    <rPh sb="13" eb="15">
      <t>ウケイレ</t>
    </rPh>
    <rPh sb="15" eb="17">
      <t>カサン</t>
    </rPh>
    <rPh sb="18" eb="20">
      <t>サンテイ</t>
    </rPh>
    <phoneticPr fontId="22"/>
  </si>
  <si>
    <t>６　若年性認知症利用者受入加算
　□　加算あり
　　→右欄チェック
　□　加算なし</t>
    <rPh sb="8" eb="10">
      <t>リヨウ</t>
    </rPh>
    <rPh sb="10" eb="11">
      <t>シャ</t>
    </rPh>
    <phoneticPr fontId="5"/>
  </si>
  <si>
    <t>(1) 若年性認知症利用者（初老期における認知症によって要介護者となったものをいう）ごとに個別に担当者を定めているか。</t>
    <rPh sb="10" eb="12">
      <t>リヨウ</t>
    </rPh>
    <rPh sb="12" eb="13">
      <t>シャ</t>
    </rPh>
    <phoneticPr fontId="22"/>
  </si>
  <si>
    <t>・認知症対応型共同生活介護計画
・介護給付費明細書
・サービス提供記録</t>
    <rPh sb="1" eb="4">
      <t>ニンチショウ</t>
    </rPh>
    <rPh sb="4" eb="7">
      <t>タイオウガタ</t>
    </rPh>
    <rPh sb="7" eb="9">
      <t>キョウドウ</t>
    </rPh>
    <rPh sb="9" eb="11">
      <t>セイカツ</t>
    </rPh>
    <rPh sb="11" eb="13">
      <t>カイゴ</t>
    </rPh>
    <rPh sb="13" eb="15">
      <t>ケイカク</t>
    </rPh>
    <rPh sb="17" eb="19">
      <t>カイゴ</t>
    </rPh>
    <rPh sb="19" eb="21">
      <t>キュウフ</t>
    </rPh>
    <rPh sb="21" eb="22">
      <t>ヒ</t>
    </rPh>
    <rPh sb="22" eb="25">
      <t>メイサイショ</t>
    </rPh>
    <rPh sb="31" eb="33">
      <t>テイキョウ</t>
    </rPh>
    <rPh sb="33" eb="35">
      <t>キロク</t>
    </rPh>
    <phoneticPr fontId="22"/>
  </si>
  <si>
    <t>120単位/日</t>
    <rPh sb="3" eb="5">
      <t>タンイ</t>
    </rPh>
    <rPh sb="6" eb="7">
      <t>ヒ</t>
    </rPh>
    <phoneticPr fontId="22"/>
  </si>
  <si>
    <t>(2) 担当者中心に利用者の特性やニーズに応じた適切なサービス提供しているか。</t>
    <phoneticPr fontId="5"/>
  </si>
  <si>
    <t>(3) 認知症行動・心理症状緊急対応加算を算定していないか。</t>
    <phoneticPr fontId="22"/>
  </si>
  <si>
    <t>７　入院時の費用の算定
　□　該当あり
　　→右欄チェック
　□　該当なし</t>
    <rPh sb="2" eb="4">
      <t>ニュウイン</t>
    </rPh>
    <rPh sb="4" eb="5">
      <t>ジ</t>
    </rPh>
    <rPh sb="6" eb="8">
      <t>ヒヨウ</t>
    </rPh>
    <rPh sb="9" eb="11">
      <t>サンテイ</t>
    </rPh>
    <rPh sb="16" eb="18">
      <t>ガイトウ</t>
    </rPh>
    <rPh sb="34" eb="36">
      <t>ガイトウ</t>
    </rPh>
    <phoneticPr fontId="5"/>
  </si>
  <si>
    <r>
      <t>(1) 利用者が病院又は診療所に入院する必要が生じた場合で，入院後</t>
    </r>
    <r>
      <rPr>
        <b/>
        <u/>
        <sz val="9"/>
        <color theme="1" tint="0.249977111117893"/>
        <rFont val="HGPｺﾞｼｯｸM"/>
        <family val="3"/>
        <charset val="128"/>
      </rPr>
      <t>３月以内</t>
    </r>
    <r>
      <rPr>
        <sz val="9"/>
        <color theme="1" tint="0.249977111117893"/>
        <rFont val="HGPｺﾞｼｯｸM"/>
        <family val="3"/>
        <charset val="128"/>
      </rPr>
      <t>に退院することが明らかに見込まれるか。</t>
    </r>
    <phoneticPr fontId="22"/>
  </si>
  <si>
    <t>・認知症対応型共同生活介護計画
・介護給付費明細書
・サービス提供記録</t>
    <rPh sb="1" eb="4">
      <t>ニンチショウ</t>
    </rPh>
    <rPh sb="4" eb="7">
      <t>タイオウガタ</t>
    </rPh>
    <rPh sb="7" eb="9">
      <t>キョウドウ</t>
    </rPh>
    <rPh sb="9" eb="11">
      <t>セイカツ</t>
    </rPh>
    <rPh sb="11" eb="13">
      <t>カイゴ</t>
    </rPh>
    <rPh sb="13" eb="15">
      <t>ケイカク</t>
    </rPh>
    <rPh sb="31" eb="33">
      <t>テイキョウ</t>
    </rPh>
    <rPh sb="33" eb="35">
      <t>キロク</t>
    </rPh>
    <phoneticPr fontId="22"/>
  </si>
  <si>
    <t>246単位/日</t>
    <rPh sb="3" eb="5">
      <t>タンイ</t>
    </rPh>
    <rPh sb="6" eb="7">
      <t>ヒ</t>
    </rPh>
    <phoneticPr fontId="22"/>
  </si>
  <si>
    <t>(2) 退院後再び円滑に入居することができる体制を確保しているか。</t>
    <phoneticPr fontId="22"/>
  </si>
  <si>
    <t>(3) 利用者及びその家族の希望等を勘案し，入退院の手続き等必要に応じて適切な便宜を提供しているか。</t>
    <phoneticPr fontId="22"/>
  </si>
  <si>
    <r>
      <t>(4) １回の入院につき，</t>
    </r>
    <r>
      <rPr>
        <b/>
        <u/>
        <sz val="9"/>
        <color theme="1" tint="0.249977111117893"/>
        <rFont val="HGPｺﾞｼｯｸM"/>
        <family val="3"/>
        <charset val="128"/>
      </rPr>
      <t>１月に６日</t>
    </r>
    <r>
      <rPr>
        <sz val="9"/>
        <color theme="1" tint="0.249977111117893"/>
        <rFont val="HGPｺﾞｼｯｸM"/>
        <family val="3"/>
        <charset val="128"/>
      </rPr>
      <t>を限度として算定しているか。</t>
    </r>
    <phoneticPr fontId="22"/>
  </si>
  <si>
    <t>８　看取り介護加算
　□　加算あり
　　→右欄チェック
　□　加算なし</t>
    <rPh sb="2" eb="4">
      <t>ミト</t>
    </rPh>
    <rPh sb="5" eb="7">
      <t>カイゴ</t>
    </rPh>
    <rPh sb="7" eb="9">
      <t>カサン</t>
    </rPh>
    <phoneticPr fontId="5"/>
  </si>
  <si>
    <t>(1) 医療連携体制加算を算定しているか。</t>
    <rPh sb="4" eb="6">
      <t>イリョウ</t>
    </rPh>
    <rPh sb="6" eb="8">
      <t>レンケイ</t>
    </rPh>
    <rPh sb="8" eb="10">
      <t>タイセイ</t>
    </rPh>
    <rPh sb="10" eb="12">
      <t>カサン</t>
    </rPh>
    <rPh sb="13" eb="15">
      <t>サンテイ</t>
    </rPh>
    <phoneticPr fontId="22"/>
  </si>
  <si>
    <t>・認知症対応型共同生活介護計画
・介護給付費明細書
・サービス提供記録
・業務日誌
・看取りに関する指針
・研修記録
・介護記録</t>
    <rPh sb="1" eb="4">
      <t>ニンチショウ</t>
    </rPh>
    <rPh sb="4" eb="7">
      <t>タイオウガタ</t>
    </rPh>
    <rPh sb="7" eb="9">
      <t>キョウドウ</t>
    </rPh>
    <rPh sb="9" eb="11">
      <t>セイカツ</t>
    </rPh>
    <rPh sb="11" eb="13">
      <t>カイゴ</t>
    </rPh>
    <rPh sb="13" eb="15">
      <t>ケイカク</t>
    </rPh>
    <rPh sb="17" eb="19">
      <t>カイゴ</t>
    </rPh>
    <rPh sb="19" eb="21">
      <t>キュウフ</t>
    </rPh>
    <rPh sb="21" eb="22">
      <t>ヒ</t>
    </rPh>
    <rPh sb="22" eb="25">
      <t>メイサイショ</t>
    </rPh>
    <rPh sb="31" eb="33">
      <t>テイキョウ</t>
    </rPh>
    <rPh sb="33" eb="35">
      <t>キロク</t>
    </rPh>
    <rPh sb="37" eb="39">
      <t>ギョウム</t>
    </rPh>
    <rPh sb="39" eb="41">
      <t>ニッシ</t>
    </rPh>
    <rPh sb="43" eb="45">
      <t>ミト</t>
    </rPh>
    <rPh sb="47" eb="48">
      <t>カン</t>
    </rPh>
    <rPh sb="50" eb="52">
      <t>シシン</t>
    </rPh>
    <rPh sb="54" eb="56">
      <t>ケンシュウ</t>
    </rPh>
    <rPh sb="56" eb="58">
      <t>キロク</t>
    </rPh>
    <rPh sb="60" eb="62">
      <t>カイゴ</t>
    </rPh>
    <rPh sb="62" eb="64">
      <t>キロク</t>
    </rPh>
    <phoneticPr fontId="22"/>
  </si>
  <si>
    <t>死亡日以前31日以上45日以下：
72単位/日
死亡日以前４日以上30日以下：
144単位/日
死亡日の前日及び前々日：
680単位/日
死亡日：
1280単位/日</t>
    <rPh sb="25" eb="28">
      <t>シボウビ</t>
    </rPh>
    <rPh sb="28" eb="30">
      <t>イゼン</t>
    </rPh>
    <rPh sb="31" eb="32">
      <t>ヒ</t>
    </rPh>
    <rPh sb="32" eb="34">
      <t>イジョウ</t>
    </rPh>
    <rPh sb="36" eb="37">
      <t>ヒ</t>
    </rPh>
    <rPh sb="37" eb="39">
      <t>イカ</t>
    </rPh>
    <rPh sb="44" eb="46">
      <t>タンイ</t>
    </rPh>
    <rPh sb="47" eb="48">
      <t>ヒ</t>
    </rPh>
    <rPh sb="50" eb="53">
      <t>シボウビ</t>
    </rPh>
    <rPh sb="54" eb="56">
      <t>ゼンジツ</t>
    </rPh>
    <rPh sb="56" eb="57">
      <t>オヨ</t>
    </rPh>
    <rPh sb="58" eb="61">
      <t>ゼンゼンジツ</t>
    </rPh>
    <rPh sb="66" eb="68">
      <t>タンイ</t>
    </rPh>
    <rPh sb="69" eb="70">
      <t>ヒ</t>
    </rPh>
    <rPh sb="72" eb="75">
      <t>シボウビ</t>
    </rPh>
    <rPh sb="81" eb="83">
      <t>タンイ</t>
    </rPh>
    <rPh sb="84" eb="85">
      <t>ヒ</t>
    </rPh>
    <phoneticPr fontId="22"/>
  </si>
  <si>
    <r>
      <t>(2) 看取りに関する</t>
    </r>
    <r>
      <rPr>
        <b/>
        <u/>
        <sz val="9"/>
        <color theme="1" tint="0.249977111117893"/>
        <rFont val="HGPｺﾞｼｯｸM"/>
        <family val="3"/>
        <charset val="128"/>
      </rPr>
      <t>指針</t>
    </r>
    <r>
      <rPr>
        <sz val="9"/>
        <color theme="1" tint="0.249977111117893"/>
        <rFont val="HGPｺﾞｼｯｸM"/>
        <family val="3"/>
        <charset val="128"/>
      </rPr>
      <t>を定め，入居の際に，入居者又はその家族等に対して，指針の内容を説明し，</t>
    </r>
    <r>
      <rPr>
        <b/>
        <u/>
        <sz val="9"/>
        <color theme="1" tint="0.249977111117893"/>
        <rFont val="HGPｺﾞｼｯｸM"/>
        <family val="3"/>
        <charset val="128"/>
      </rPr>
      <t>同意</t>
    </r>
    <r>
      <rPr>
        <sz val="9"/>
        <color theme="1" tint="0.249977111117893"/>
        <rFont val="HGPｺﾞｼｯｸM"/>
        <family val="3"/>
        <charset val="128"/>
      </rPr>
      <t>を得ているか。</t>
    </r>
    <rPh sb="4" eb="6">
      <t>ミト</t>
    </rPh>
    <rPh sb="18" eb="19">
      <t>キョ</t>
    </rPh>
    <rPh sb="23" eb="26">
      <t>ニュウキョシャ</t>
    </rPh>
    <rPh sb="25" eb="26">
      <t>シャ</t>
    </rPh>
    <phoneticPr fontId="22"/>
  </si>
  <si>
    <t>(3) 医師，看護職員（事業所の職員又は当該事業所と密接な連携を確保できる範囲内の距離にある病院，診療所，訪問看護ステーションの職員に限る。），介護職員，介護支援専門員等による協議の上，看取りの実績等を踏まえ，適宜，指針を見直しているか。</t>
    <rPh sb="4" eb="6">
      <t>イシ</t>
    </rPh>
    <rPh sb="7" eb="9">
      <t>カンゴ</t>
    </rPh>
    <rPh sb="9" eb="11">
      <t>ショクイン</t>
    </rPh>
    <rPh sb="12" eb="15">
      <t>ジギョウショ</t>
    </rPh>
    <rPh sb="16" eb="18">
      <t>ショクイン</t>
    </rPh>
    <rPh sb="18" eb="19">
      <t>マタ</t>
    </rPh>
    <rPh sb="20" eb="22">
      <t>トウガイ</t>
    </rPh>
    <rPh sb="22" eb="25">
      <t>ジギョウショ</t>
    </rPh>
    <rPh sb="26" eb="28">
      <t>ミッセツ</t>
    </rPh>
    <rPh sb="29" eb="31">
      <t>レンケイ</t>
    </rPh>
    <rPh sb="32" eb="34">
      <t>カクホ</t>
    </rPh>
    <rPh sb="37" eb="40">
      <t>ハンイナイ</t>
    </rPh>
    <rPh sb="41" eb="43">
      <t>キョリ</t>
    </rPh>
    <rPh sb="46" eb="48">
      <t>ビョウイン</t>
    </rPh>
    <rPh sb="49" eb="51">
      <t>シンリョウ</t>
    </rPh>
    <rPh sb="51" eb="52">
      <t>ショ</t>
    </rPh>
    <rPh sb="53" eb="55">
      <t>ホウモン</t>
    </rPh>
    <rPh sb="55" eb="57">
      <t>カンゴ</t>
    </rPh>
    <rPh sb="64" eb="66">
      <t>ショクイン</t>
    </rPh>
    <rPh sb="67" eb="68">
      <t>カギ</t>
    </rPh>
    <rPh sb="72" eb="74">
      <t>カイゴ</t>
    </rPh>
    <rPh sb="74" eb="76">
      <t>ショクイン</t>
    </rPh>
    <rPh sb="77" eb="79">
      <t>カイゴ</t>
    </rPh>
    <rPh sb="79" eb="81">
      <t>シエン</t>
    </rPh>
    <rPh sb="81" eb="84">
      <t>センモンイン</t>
    </rPh>
    <rPh sb="84" eb="85">
      <t>トウ</t>
    </rPh>
    <rPh sb="88" eb="90">
      <t>キョウギ</t>
    </rPh>
    <rPh sb="91" eb="92">
      <t>ウエ</t>
    </rPh>
    <rPh sb="93" eb="95">
      <t>ミト</t>
    </rPh>
    <rPh sb="97" eb="99">
      <t>ジッセキ</t>
    </rPh>
    <rPh sb="99" eb="100">
      <t>トウ</t>
    </rPh>
    <rPh sb="101" eb="102">
      <t>フ</t>
    </rPh>
    <rPh sb="105" eb="107">
      <t>テキギ</t>
    </rPh>
    <rPh sb="108" eb="110">
      <t>シシン</t>
    </rPh>
    <rPh sb="111" eb="113">
      <t>ミナオ</t>
    </rPh>
    <phoneticPr fontId="22"/>
  </si>
  <si>
    <r>
      <t>(4) 看取りに関する</t>
    </r>
    <r>
      <rPr>
        <b/>
        <u/>
        <sz val="9"/>
        <color theme="1" tint="0.249977111117893"/>
        <rFont val="HGPｺﾞｼｯｸM"/>
        <family val="3"/>
        <charset val="128"/>
      </rPr>
      <t>職員研修</t>
    </r>
    <r>
      <rPr>
        <sz val="9"/>
        <color theme="1" tint="0.249977111117893"/>
        <rFont val="HGPｺﾞｼｯｸM"/>
        <family val="3"/>
        <charset val="128"/>
      </rPr>
      <t>を行っているか。</t>
    </r>
    <phoneticPr fontId="22"/>
  </si>
  <si>
    <r>
      <t>(5) 入居者等に対する随時の説明に係る同意について口頭で同意を得た場合は，</t>
    </r>
    <r>
      <rPr>
        <b/>
        <u/>
        <sz val="9"/>
        <color theme="1" tint="0.249977111117893"/>
        <rFont val="HGPｺﾞｼｯｸM"/>
        <family val="3"/>
        <charset val="128"/>
      </rPr>
      <t>介護記録</t>
    </r>
    <r>
      <rPr>
        <sz val="9"/>
        <color theme="1" tint="0.249977111117893"/>
        <rFont val="HGPｺﾞｼｯｸM"/>
        <family val="3"/>
        <charset val="128"/>
      </rPr>
      <t>にその説明日時及び内容等を記載するとともに，同意を得た旨を記載しているか。
※上記の説明に関して，本人が十分に判断できる状態になく，かつ，家族の来訪が見込まれない場合には，職員間で看取り介護について相談し，介護記録に相談日時や内容等及び本人の状態，家族に連絡しても来訪がなかった旨を記載すること。</t>
    </r>
    <phoneticPr fontId="22"/>
  </si>
  <si>
    <r>
      <t>(6) 看取り介護等に関する</t>
    </r>
    <r>
      <rPr>
        <b/>
        <u/>
        <sz val="9"/>
        <color theme="1" tint="0.249977111117893"/>
        <rFont val="HGPｺﾞｼｯｸM"/>
        <family val="3"/>
        <charset val="128"/>
      </rPr>
      <t>介護記録</t>
    </r>
    <r>
      <rPr>
        <sz val="9"/>
        <color theme="1" tint="0.249977111117893"/>
        <rFont val="HGPｺﾞｼｯｸM"/>
        <family val="3"/>
        <charset val="128"/>
      </rPr>
      <t>を作成しているか。
※記録する事項
① 終末期の身体症状の変化及びこれに対する介護等についての記録
② 療養や死別に関する利用者及び家族の精神的な状態の変化及びこれに対するケアについての記録
③ 看取り介護の各プロセスにおいて把握した入所者等の意向と，それに基づくアセスメント及び対応についての記録</t>
    </r>
    <rPh sb="135" eb="137">
      <t>ニュウショ</t>
    </rPh>
    <phoneticPr fontId="22"/>
  </si>
  <si>
    <r>
      <t>(7) 医師の診断後，看取り介護を開始した日から</t>
    </r>
    <r>
      <rPr>
        <b/>
        <u/>
        <sz val="9"/>
        <color theme="1" tint="0.249977111117893"/>
        <rFont val="HGPｺﾞｼｯｸM"/>
        <family val="3"/>
        <charset val="128"/>
      </rPr>
      <t>死亡日以前３０日以内</t>
    </r>
    <r>
      <rPr>
        <sz val="9"/>
        <color theme="1" tint="0.249977111117893"/>
        <rFont val="HGPｺﾞｼｯｸM"/>
        <family val="3"/>
        <charset val="128"/>
      </rPr>
      <t>に限り算定しているか。</t>
    </r>
    <phoneticPr fontId="22"/>
  </si>
  <si>
    <t>９　初期加算
　□　加算あり
　　→右欄チェック
　□　加算なし</t>
    <rPh sb="2" eb="4">
      <t>ショキ</t>
    </rPh>
    <phoneticPr fontId="5"/>
  </si>
  <si>
    <r>
      <t>(1) 入居した日から起算して</t>
    </r>
    <r>
      <rPr>
        <b/>
        <u/>
        <sz val="9"/>
        <color theme="1" tint="0.249977111117893"/>
        <rFont val="HGPｺﾞｼｯｸM"/>
        <family val="3"/>
        <charset val="128"/>
      </rPr>
      <t>30日以内</t>
    </r>
    <r>
      <rPr>
        <sz val="9"/>
        <color theme="1" tint="0.249977111117893"/>
        <rFont val="HGPｺﾞｼｯｸM"/>
        <family val="3"/>
        <charset val="128"/>
      </rPr>
      <t>に限り算定しているか。</t>
    </r>
    <rPh sb="5" eb="6">
      <t>キョ</t>
    </rPh>
    <phoneticPr fontId="5"/>
  </si>
  <si>
    <t>・認知症対応型共同生活介護計画
・介護給付費明細書
・サービス提供記録</t>
    <phoneticPr fontId="22"/>
  </si>
  <si>
    <t>30単位/日</t>
    <rPh sb="2" eb="4">
      <t>タンイ</t>
    </rPh>
    <rPh sb="5" eb="6">
      <t>ヒ</t>
    </rPh>
    <phoneticPr fontId="22"/>
  </si>
  <si>
    <r>
      <t>(2) 当該事業所の短期利用認知症対応型共同生活介護を利用していた者が日を空けずに引き続き入居した場合，入居直前の短期利用認知症対応型共同生活介護の利用日数を30日から</t>
    </r>
    <r>
      <rPr>
        <b/>
        <u/>
        <sz val="9"/>
        <color theme="1" tint="0.249977111117893"/>
        <rFont val="HGPｺﾞｼｯｸM"/>
        <family val="3"/>
        <charset val="128"/>
      </rPr>
      <t>控除</t>
    </r>
    <r>
      <rPr>
        <sz val="9"/>
        <color theme="1" tint="0.249977111117893"/>
        <rFont val="HGPｺﾞｼｯｸM"/>
        <family val="3"/>
        <charset val="128"/>
      </rPr>
      <t>した日数に限り算定しているか。</t>
    </r>
    <rPh sb="6" eb="9">
      <t>ジギョウショ</t>
    </rPh>
    <rPh sb="12" eb="14">
      <t>リヨウ</t>
    </rPh>
    <rPh sb="14" eb="17">
      <t>ニンチショウ</t>
    </rPh>
    <rPh sb="17" eb="20">
      <t>タイオウガタ</t>
    </rPh>
    <rPh sb="20" eb="22">
      <t>キョウドウ</t>
    </rPh>
    <rPh sb="22" eb="24">
      <t>セイカツ</t>
    </rPh>
    <rPh sb="24" eb="26">
      <t>カイゴ</t>
    </rPh>
    <rPh sb="46" eb="47">
      <t>キョ</t>
    </rPh>
    <rPh sb="53" eb="54">
      <t>キョ</t>
    </rPh>
    <phoneticPr fontId="22"/>
  </si>
  <si>
    <t>(3) 過去３月間に当該事業所へ入居していないか。
※日常生活自立度ランクⅢ以上の場合は過去１月間。
※30日超の入院後の入居の場合は，この限りではない。</t>
    <rPh sb="12" eb="15">
      <t>ジギョウショ</t>
    </rPh>
    <rPh sb="17" eb="18">
      <t>キョ</t>
    </rPh>
    <rPh sb="62" eb="63">
      <t>キョ</t>
    </rPh>
    <phoneticPr fontId="22"/>
  </si>
  <si>
    <t>10　医療連携体制加算
　□　（Ⅰ）
　□　（Ⅱ）
　□　（Ⅲ）
　　　→該当する加算の欄チェック
　□　加算なし</t>
    <rPh sb="3" eb="5">
      <t>イリョウ</t>
    </rPh>
    <rPh sb="5" eb="7">
      <t>レンケイ</t>
    </rPh>
    <rPh sb="7" eb="9">
      <t>タイセイ</t>
    </rPh>
    <rPh sb="9" eb="11">
      <t>カサン</t>
    </rPh>
    <phoneticPr fontId="5"/>
  </si>
  <si>
    <r>
      <rPr>
        <b/>
        <sz val="9"/>
        <color theme="1" tint="0.249977111117893"/>
        <rFont val="HGPｺﾞｼｯｸM"/>
        <family val="3"/>
        <charset val="128"/>
      </rPr>
      <t>【医療連携体制加算（Ⅰ）】</t>
    </r>
    <r>
      <rPr>
        <sz val="9"/>
        <color theme="1" tint="0.249977111117893"/>
        <rFont val="HGPｺﾞｼｯｸM"/>
        <family val="3"/>
        <charset val="128"/>
      </rPr>
      <t xml:space="preserve">
(1) 事業所の職員として又は病院・訪問看護ステーション等との連携により，看護師を</t>
    </r>
    <r>
      <rPr>
        <b/>
        <u/>
        <sz val="9"/>
        <color theme="1" tint="0.249977111117893"/>
        <rFont val="HGPｺﾞｼｯｸM"/>
        <family val="3"/>
        <charset val="128"/>
      </rPr>
      <t>１以上</t>
    </r>
    <r>
      <rPr>
        <sz val="9"/>
        <color theme="1" tint="0.249977111117893"/>
        <rFont val="HGPｺﾞｼｯｸM"/>
        <family val="3"/>
        <charset val="128"/>
      </rPr>
      <t>確保しているか。
※准看護師は不可</t>
    </r>
    <rPh sb="1" eb="3">
      <t>イリョウ</t>
    </rPh>
    <rPh sb="3" eb="5">
      <t>レンケイ</t>
    </rPh>
    <rPh sb="5" eb="7">
      <t>タイセイ</t>
    </rPh>
    <rPh sb="7" eb="9">
      <t>カサン</t>
    </rPh>
    <rPh sb="18" eb="21">
      <t>ジギョウショ</t>
    </rPh>
    <rPh sb="22" eb="24">
      <t>ショクイン</t>
    </rPh>
    <rPh sb="27" eb="28">
      <t>マタ</t>
    </rPh>
    <rPh sb="29" eb="31">
      <t>ビョウイン</t>
    </rPh>
    <rPh sb="32" eb="34">
      <t>ホウモン</t>
    </rPh>
    <rPh sb="34" eb="36">
      <t>カンゴ</t>
    </rPh>
    <rPh sb="42" eb="43">
      <t>トウ</t>
    </rPh>
    <rPh sb="45" eb="47">
      <t>レンケイ</t>
    </rPh>
    <rPh sb="51" eb="54">
      <t>カンゴシ</t>
    </rPh>
    <rPh sb="56" eb="58">
      <t>イジョウ</t>
    </rPh>
    <rPh sb="58" eb="60">
      <t>カクホ</t>
    </rPh>
    <rPh sb="68" eb="72">
      <t>ジュンカンゴシ</t>
    </rPh>
    <rPh sb="73" eb="75">
      <t>フカ</t>
    </rPh>
    <phoneticPr fontId="22"/>
  </si>
  <si>
    <t>・認知症対応型共同生活介護計画
・介護給付費明細書
・業務日誌
・勤務実績表（勤務実績が確認できるもの）
・従業者の資格証</t>
    <rPh sb="56" eb="57">
      <t>シャ</t>
    </rPh>
    <phoneticPr fontId="22"/>
  </si>
  <si>
    <t>39単位/日</t>
    <rPh sb="2" eb="4">
      <t>タンイ</t>
    </rPh>
    <rPh sb="5" eb="6">
      <t>ヒ</t>
    </rPh>
    <phoneticPr fontId="22"/>
  </si>
  <si>
    <t>(2) 看護師に24時間連絡できる体制を確保しているか</t>
    <phoneticPr fontId="22"/>
  </si>
  <si>
    <t>(3) 重度化した場合の対応に係る指針を定め，入居の際に，入居者又はその家族等に対して，当該指針の内容を説明し，同意を得ているか。</t>
    <rPh sb="20" eb="21">
      <t>サダ</t>
    </rPh>
    <rPh sb="23" eb="25">
      <t>ニュウキョ</t>
    </rPh>
    <rPh sb="26" eb="27">
      <t>サイ</t>
    </rPh>
    <rPh sb="29" eb="32">
      <t>ニュウキョシャ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22"/>
  </si>
  <si>
    <r>
      <rPr>
        <b/>
        <sz val="9"/>
        <color theme="1" tint="0.249977111117893"/>
        <rFont val="HGPｺﾞｼｯｸM"/>
        <family val="3"/>
        <charset val="128"/>
      </rPr>
      <t>【医療連携体制加算（Ⅱ）】</t>
    </r>
    <r>
      <rPr>
        <sz val="9"/>
        <color theme="1" tint="0.249977111117893"/>
        <rFont val="HGPｺﾞｼｯｸM"/>
        <family val="3"/>
        <charset val="128"/>
      </rPr>
      <t xml:space="preserve">
(1) 事業所の職員として，看護職員（看護師又は准看護師）を常勤換算方法で</t>
    </r>
    <r>
      <rPr>
        <b/>
        <u/>
        <sz val="9"/>
        <color theme="1" tint="0.249977111117893"/>
        <rFont val="HGPｺﾞｼｯｸM"/>
        <family val="3"/>
        <charset val="128"/>
      </rPr>
      <t>１以上</t>
    </r>
    <r>
      <rPr>
        <sz val="9"/>
        <color theme="1" tint="0.249977111117893"/>
        <rFont val="HGPｺﾞｼｯｸM"/>
        <family val="3"/>
        <charset val="128"/>
      </rPr>
      <t>配置しているか。</t>
    </r>
    <rPh sb="33" eb="36">
      <t>カンゴシ</t>
    </rPh>
    <rPh sb="36" eb="37">
      <t>マタ</t>
    </rPh>
    <rPh sb="38" eb="42">
      <t>ジュンカンゴシ</t>
    </rPh>
    <phoneticPr fontId="22"/>
  </si>
  <si>
    <t>49単位/日</t>
    <rPh sb="2" eb="4">
      <t>タンイ</t>
    </rPh>
    <rPh sb="5" eb="6">
      <t>ヒ</t>
    </rPh>
    <phoneticPr fontId="22"/>
  </si>
  <si>
    <t>(2) 事業所の看護職員又は病院・訪問看護ステーション等の看護師との連携により，24時間連絡できる体制を確保しているか。
※事業所の看護職員が准看護師の場合は，病院・訪問看護ステーション等の看護師による連絡体制が必要。</t>
    <phoneticPr fontId="22"/>
  </si>
  <si>
    <t>(3) 算定日が属する月の前12月間において，次のいずれかに該当する入居者が1人以上であるか。
① 喀痰吸引を実施している状態
② 呼吸障害等により人工呼吸器を使用している状態
③ 中心静脈注射を実施している状態
④ 人工腎臓を実施している状態
⑤ 重篤な心機能障害，呼吸障害等により常時モニター測定を実施している状態
⑥ 人工膀胱又は人工肛門の処置を実施している状態
⑦ 経鼻胃管や胃瘻等の経腸栄養が行われている状態
⑧ 褥瘡に対する治療を実施している状態
⑨ 気管切開が行われている状態</t>
    <rPh sb="34" eb="36">
      <t>ニュウキョ</t>
    </rPh>
    <rPh sb="39" eb="40">
      <t>ニン</t>
    </rPh>
    <rPh sb="86" eb="88">
      <t>ジョウタイ</t>
    </rPh>
    <rPh sb="120" eb="122">
      <t>ジョウタイ</t>
    </rPh>
    <rPh sb="182" eb="184">
      <t>ジョウタイ</t>
    </rPh>
    <rPh sb="227" eb="229">
      <t>ジョウタイ</t>
    </rPh>
    <rPh sb="243" eb="245">
      <t>ジョウタイ</t>
    </rPh>
    <phoneticPr fontId="22"/>
  </si>
  <si>
    <t>(4) 加算（Ⅰ）の(3)に適合しているか。</t>
    <rPh sb="4" eb="6">
      <t>カサン</t>
    </rPh>
    <rPh sb="14" eb="16">
      <t>テキゴウ</t>
    </rPh>
    <phoneticPr fontId="22"/>
  </si>
  <si>
    <r>
      <rPr>
        <b/>
        <sz val="9"/>
        <color theme="1" tint="0.249977111117893"/>
        <rFont val="HGPｺﾞｼｯｸM"/>
        <family val="3"/>
        <charset val="128"/>
      </rPr>
      <t>【医療連携体制加算（Ⅲ）】</t>
    </r>
    <r>
      <rPr>
        <sz val="9"/>
        <color theme="1" tint="0.249977111117893"/>
        <rFont val="HGPｺﾞｼｯｸM"/>
        <family val="3"/>
        <charset val="128"/>
      </rPr>
      <t xml:space="preserve">
(1) 事業所の職員として，看護師を常勤換算方法で</t>
    </r>
    <r>
      <rPr>
        <b/>
        <u/>
        <sz val="9"/>
        <color theme="1" tint="0.249977111117893"/>
        <rFont val="HGPｺﾞｼｯｸM"/>
        <family val="3"/>
        <charset val="128"/>
      </rPr>
      <t>１以上</t>
    </r>
    <r>
      <rPr>
        <sz val="9"/>
        <color theme="1" tint="0.249977111117893"/>
        <rFont val="HGPｺﾞｼｯｸM"/>
        <family val="3"/>
        <charset val="128"/>
      </rPr>
      <t>配置しているか。
※准看護師は不可</t>
    </r>
    <rPh sb="36" eb="38">
      <t>ホウホウ</t>
    </rPh>
    <rPh sb="57" eb="59">
      <t>フカ</t>
    </rPh>
    <phoneticPr fontId="22"/>
  </si>
  <si>
    <t>59単位/日</t>
    <rPh sb="2" eb="4">
      <t>タンイ</t>
    </rPh>
    <rPh sb="5" eb="6">
      <t>ヒ</t>
    </rPh>
    <phoneticPr fontId="22"/>
  </si>
  <si>
    <t>(2) 事業所の看護師又は病院・訪問看護ステーション等の看護師との連携により，24時間連絡できる体制を確保しているか。</t>
    <phoneticPr fontId="22"/>
  </si>
  <si>
    <t>(3) 加算（Ⅰ）の(3)及び加算（Ⅱ）の(3)に適合しているか。</t>
    <rPh sb="4" eb="6">
      <t>カサン</t>
    </rPh>
    <rPh sb="13" eb="14">
      <t>オヨ</t>
    </rPh>
    <rPh sb="15" eb="17">
      <t>カサン</t>
    </rPh>
    <rPh sb="25" eb="27">
      <t>テキゴウ</t>
    </rPh>
    <phoneticPr fontId="22"/>
  </si>
  <si>
    <t>11　退居時相談援助加算
　□　加算あり
　　→右欄チェック
　□　加算なし</t>
    <rPh sb="3" eb="4">
      <t>タイ</t>
    </rPh>
    <rPh sb="4" eb="5">
      <t>キョ</t>
    </rPh>
    <rPh sb="5" eb="6">
      <t>ジ</t>
    </rPh>
    <rPh sb="6" eb="8">
      <t>ソウダン</t>
    </rPh>
    <rPh sb="8" eb="10">
      <t>エンジョ</t>
    </rPh>
    <rPh sb="10" eb="12">
      <t>カサン</t>
    </rPh>
    <phoneticPr fontId="5"/>
  </si>
  <si>
    <r>
      <t>(1) 入居期間が１月を超える入居者に対し，</t>
    </r>
    <r>
      <rPr>
        <b/>
        <u/>
        <sz val="9"/>
        <color theme="1" tint="0.249977111117893"/>
        <rFont val="HGPｺﾞｼｯｸM"/>
        <family val="3"/>
        <charset val="128"/>
      </rPr>
      <t>１回に限り</t>
    </r>
    <r>
      <rPr>
        <sz val="9"/>
        <color theme="1" tint="0.249977111117893"/>
        <rFont val="HGPｺﾞｼｯｸM"/>
        <family val="3"/>
        <charset val="128"/>
      </rPr>
      <t>算定しているか。</t>
    </r>
    <rPh sb="4" eb="6">
      <t>ニュウキョ</t>
    </rPh>
    <rPh sb="6" eb="8">
      <t>キカン</t>
    </rPh>
    <rPh sb="10" eb="11">
      <t>ガツ</t>
    </rPh>
    <rPh sb="12" eb="13">
      <t>コ</t>
    </rPh>
    <rPh sb="15" eb="18">
      <t>ニュウキョシャ</t>
    </rPh>
    <rPh sb="19" eb="20">
      <t>タイ</t>
    </rPh>
    <rPh sb="23" eb="24">
      <t>カイ</t>
    </rPh>
    <rPh sb="25" eb="26">
      <t>カギ</t>
    </rPh>
    <rPh sb="27" eb="29">
      <t>サンテイ</t>
    </rPh>
    <phoneticPr fontId="22"/>
  </si>
  <si>
    <t>・認知症対応型共同生活介護計画
・介護給付費明細書
・サービス提供記録
・相談援助の記録</t>
    <rPh sb="1" eb="4">
      <t>ニンチショウ</t>
    </rPh>
    <rPh sb="4" eb="7">
      <t>タイオウガタ</t>
    </rPh>
    <rPh sb="7" eb="9">
      <t>キョウドウ</t>
    </rPh>
    <rPh sb="9" eb="11">
      <t>セイカツ</t>
    </rPh>
    <rPh sb="11" eb="13">
      <t>カイゴ</t>
    </rPh>
    <rPh sb="13" eb="15">
      <t>ケイカク</t>
    </rPh>
    <rPh sb="17" eb="19">
      <t>カイゴ</t>
    </rPh>
    <rPh sb="19" eb="21">
      <t>キュウフ</t>
    </rPh>
    <rPh sb="21" eb="22">
      <t>ヒ</t>
    </rPh>
    <rPh sb="22" eb="25">
      <t>メイサイショ</t>
    </rPh>
    <rPh sb="31" eb="33">
      <t>テイキョウ</t>
    </rPh>
    <rPh sb="33" eb="35">
      <t>キロク</t>
    </rPh>
    <rPh sb="37" eb="39">
      <t>ソウダン</t>
    </rPh>
    <rPh sb="39" eb="41">
      <t>エンジョ</t>
    </rPh>
    <rPh sb="42" eb="44">
      <t>キロク</t>
    </rPh>
    <phoneticPr fontId="22"/>
  </si>
  <si>
    <t>400単位/回</t>
    <rPh sb="3" eb="5">
      <t>タンイ</t>
    </rPh>
    <rPh sb="6" eb="7">
      <t>カイ</t>
    </rPh>
    <phoneticPr fontId="22"/>
  </si>
  <si>
    <t>(2) 退居時に，居宅サービス又は地域密着型サービスその他の保健医療，福祉サービスについて相談援助を実施しているか。</t>
    <rPh sb="4" eb="5">
      <t>タイ</t>
    </rPh>
    <rPh sb="5" eb="6">
      <t>キョ</t>
    </rPh>
    <rPh sb="6" eb="7">
      <t>ジ</t>
    </rPh>
    <rPh sb="45" eb="47">
      <t>ソウダン</t>
    </rPh>
    <rPh sb="47" eb="49">
      <t>エンジョ</t>
    </rPh>
    <rPh sb="50" eb="52">
      <t>ジッシ</t>
    </rPh>
    <phoneticPr fontId="22"/>
  </si>
  <si>
    <r>
      <t>(3) 入居者の同意を得て，退居日から</t>
    </r>
    <r>
      <rPr>
        <b/>
        <u/>
        <sz val="9"/>
        <color theme="1" tint="0.249977111117893"/>
        <rFont val="HGPｺﾞｼｯｸM"/>
        <family val="3"/>
        <charset val="128"/>
      </rPr>
      <t>２週間以内</t>
    </r>
    <r>
      <rPr>
        <sz val="9"/>
        <color theme="1" tint="0.249977111117893"/>
        <rFont val="HGPｺﾞｼｯｸM"/>
        <family val="3"/>
        <charset val="128"/>
      </rPr>
      <t>に市町村等に対し，介護状況を示す文書添えて居宅サービス等に必要な</t>
    </r>
    <r>
      <rPr>
        <b/>
        <u/>
        <sz val="9"/>
        <color theme="1" tint="0.249977111117893"/>
        <rFont val="HGPｺﾞｼｯｸM"/>
        <family val="3"/>
        <charset val="128"/>
      </rPr>
      <t>情報を提供</t>
    </r>
    <r>
      <rPr>
        <sz val="9"/>
        <color theme="1" tint="0.249977111117893"/>
        <rFont val="HGPｺﾞｼｯｸM"/>
        <family val="3"/>
        <charset val="128"/>
      </rPr>
      <t>しているか。</t>
    </r>
    <rPh sb="4" eb="7">
      <t>ニュウキョシャ</t>
    </rPh>
    <rPh sb="8" eb="10">
      <t>ドウイ</t>
    </rPh>
    <rPh sb="11" eb="12">
      <t>エ</t>
    </rPh>
    <rPh sb="14" eb="15">
      <t>タイ</t>
    </rPh>
    <rPh sb="15" eb="16">
      <t>キョ</t>
    </rPh>
    <rPh sb="16" eb="17">
      <t>ヒ</t>
    </rPh>
    <rPh sb="20" eb="22">
      <t>シュウカン</t>
    </rPh>
    <rPh sb="22" eb="24">
      <t>イナイ</t>
    </rPh>
    <rPh sb="25" eb="28">
      <t>シチョウソン</t>
    </rPh>
    <rPh sb="28" eb="29">
      <t>トウ</t>
    </rPh>
    <rPh sb="30" eb="31">
      <t>タイ</t>
    </rPh>
    <rPh sb="33" eb="35">
      <t>カイゴ</t>
    </rPh>
    <rPh sb="35" eb="37">
      <t>ジョウキョウ</t>
    </rPh>
    <rPh sb="38" eb="39">
      <t>シメ</t>
    </rPh>
    <rPh sb="40" eb="42">
      <t>ブンショ</t>
    </rPh>
    <rPh sb="42" eb="43">
      <t>ソ</t>
    </rPh>
    <rPh sb="45" eb="47">
      <t>キョタク</t>
    </rPh>
    <rPh sb="51" eb="52">
      <t>トウ</t>
    </rPh>
    <rPh sb="53" eb="55">
      <t>ヒツヨウ</t>
    </rPh>
    <rPh sb="56" eb="58">
      <t>ジョウホウ</t>
    </rPh>
    <rPh sb="59" eb="61">
      <t>テイキョウ</t>
    </rPh>
    <phoneticPr fontId="22"/>
  </si>
  <si>
    <t>(4) 介護支援専門員である計画作成担当者，介護職員等が協力し，退居者及びその家族等のいずれにも相談援助を行い，当該相談援助を行った日及び内容の要点を記録しているか。</t>
    <rPh sb="4" eb="6">
      <t>カイゴ</t>
    </rPh>
    <rPh sb="6" eb="8">
      <t>シエン</t>
    </rPh>
    <rPh sb="8" eb="11">
      <t>センモンイン</t>
    </rPh>
    <rPh sb="14" eb="16">
      <t>ケイカク</t>
    </rPh>
    <rPh sb="16" eb="18">
      <t>サクセイ</t>
    </rPh>
    <rPh sb="18" eb="21">
      <t>タントウシャ</t>
    </rPh>
    <rPh sb="22" eb="24">
      <t>カイゴ</t>
    </rPh>
    <rPh sb="24" eb="26">
      <t>ショクイン</t>
    </rPh>
    <rPh sb="26" eb="27">
      <t>トウ</t>
    </rPh>
    <rPh sb="28" eb="30">
      <t>キョウリョク</t>
    </rPh>
    <rPh sb="32" eb="33">
      <t>タイ</t>
    </rPh>
    <rPh sb="33" eb="34">
      <t>キョ</t>
    </rPh>
    <rPh sb="34" eb="35">
      <t>シャ</t>
    </rPh>
    <rPh sb="35" eb="36">
      <t>オヨ</t>
    </rPh>
    <rPh sb="39" eb="41">
      <t>カゾク</t>
    </rPh>
    <rPh sb="41" eb="42">
      <t>トウ</t>
    </rPh>
    <rPh sb="48" eb="50">
      <t>ソウダン</t>
    </rPh>
    <rPh sb="50" eb="52">
      <t>エンジョ</t>
    </rPh>
    <rPh sb="53" eb="54">
      <t>オコナ</t>
    </rPh>
    <rPh sb="56" eb="58">
      <t>トウガイ</t>
    </rPh>
    <rPh sb="58" eb="60">
      <t>ソウダン</t>
    </rPh>
    <rPh sb="60" eb="62">
      <t>エンジョ</t>
    </rPh>
    <rPh sb="63" eb="64">
      <t>オコナ</t>
    </rPh>
    <rPh sb="66" eb="67">
      <t>ヒ</t>
    </rPh>
    <rPh sb="67" eb="68">
      <t>オヨ</t>
    </rPh>
    <rPh sb="69" eb="71">
      <t>ナイヨウ</t>
    </rPh>
    <rPh sb="72" eb="74">
      <t>ヨウテン</t>
    </rPh>
    <rPh sb="75" eb="77">
      <t>キロク</t>
    </rPh>
    <phoneticPr fontId="22"/>
  </si>
  <si>
    <t>12　認知症専門ケア加算
　□　（Ⅰ）
　□　（Ⅱ）
　　→該当する加算の欄チェック
　□　加算なし</t>
    <phoneticPr fontId="5"/>
  </si>
  <si>
    <r>
      <rPr>
        <b/>
        <sz val="9"/>
        <color theme="1" tint="0.249977111117893"/>
        <rFont val="HGPｺﾞｼｯｸM"/>
        <family val="3"/>
        <charset val="128"/>
      </rPr>
      <t>【認知症専門ケア加算（Ⅰ）】</t>
    </r>
    <r>
      <rPr>
        <sz val="9"/>
        <color theme="1" tint="0.249977111117893"/>
        <rFont val="HGPｺﾞｼｯｸM"/>
        <family val="3"/>
        <charset val="128"/>
      </rPr>
      <t xml:space="preserve">
(1) 入居者総数のうち，日常生活自立度ランクⅢ以上の者の割合が</t>
    </r>
    <r>
      <rPr>
        <b/>
        <u/>
        <sz val="9"/>
        <color theme="1" tint="0.249977111117893"/>
        <rFont val="HGPｺﾞｼｯｸM"/>
        <family val="3"/>
        <charset val="128"/>
      </rPr>
      <t>50％以上</t>
    </r>
    <r>
      <rPr>
        <sz val="9"/>
        <color theme="1" tint="0.249977111117893"/>
        <rFont val="HGPｺﾞｼｯｸM"/>
        <family val="3"/>
        <charset val="128"/>
      </rPr>
      <t>か。</t>
    </r>
    <rPh sb="19" eb="22">
      <t>ニュウキョシャ</t>
    </rPh>
    <rPh sb="21" eb="22">
      <t>シャ</t>
    </rPh>
    <phoneticPr fontId="22"/>
  </si>
  <si>
    <t>・認知症対応型共同生活介護計画
・介護給付費明細書
・サービス提供記録
・勤務実績表（勤務実績が確認できるもの）
・従業者の資格証
・会議記録
・研修記録</t>
    <rPh sb="1" eb="4">
      <t>ニンチショウ</t>
    </rPh>
    <rPh sb="4" eb="7">
      <t>タイオウガタ</t>
    </rPh>
    <rPh sb="7" eb="9">
      <t>キョウドウ</t>
    </rPh>
    <rPh sb="9" eb="11">
      <t>セイカツ</t>
    </rPh>
    <rPh sb="11" eb="13">
      <t>カイゴ</t>
    </rPh>
    <rPh sb="13" eb="15">
      <t>ケイカク</t>
    </rPh>
    <rPh sb="58" eb="61">
      <t>ジュウギョウシャ</t>
    </rPh>
    <rPh sb="62" eb="64">
      <t>シカク</t>
    </rPh>
    <rPh sb="64" eb="65">
      <t>ショウ</t>
    </rPh>
    <rPh sb="67" eb="69">
      <t>カイギ</t>
    </rPh>
    <rPh sb="69" eb="71">
      <t>キロク</t>
    </rPh>
    <rPh sb="73" eb="75">
      <t>ケンシュウ</t>
    </rPh>
    <rPh sb="75" eb="77">
      <t>キロク</t>
    </rPh>
    <phoneticPr fontId="22"/>
  </si>
  <si>
    <t>３単位/日</t>
    <rPh sb="1" eb="3">
      <t>タンイ</t>
    </rPh>
    <rPh sb="4" eb="5">
      <t>ヒ</t>
    </rPh>
    <phoneticPr fontId="22"/>
  </si>
  <si>
    <r>
      <t xml:space="preserve">(2) </t>
    </r>
    <r>
      <rPr>
        <b/>
        <u/>
        <sz val="9"/>
        <color theme="1" tint="0.249977111117893"/>
        <rFont val="HGPｺﾞｼｯｸM"/>
        <family val="3"/>
        <charset val="128"/>
      </rPr>
      <t>「認知症介護実践リーダー研修」，「認知症看護に係る適切な研修」</t>
    </r>
    <r>
      <rPr>
        <sz val="9"/>
        <color theme="1" tint="0.249977111117893"/>
        <rFont val="HGPｺﾞｼｯｸM"/>
        <family val="3"/>
        <charset val="128"/>
      </rPr>
      <t>修了者を，対象者の数が20人未満の場合は１人以上，対象者が20人以上の場合は１に当該対象者の数が19を超えて10又はその端数を増すごとに１を加えた数以上を配置し，チームとしての専門的な認知症ケアを実施しているか。</t>
    </r>
    <phoneticPr fontId="22"/>
  </si>
  <si>
    <r>
      <t>(3) 認知症ケアに関する留意事項の伝達又は技術的指導に係る</t>
    </r>
    <r>
      <rPr>
        <b/>
        <u/>
        <sz val="9"/>
        <color theme="1" tint="0.249977111117893"/>
        <rFont val="HGPｺﾞｼｯｸM"/>
        <family val="3"/>
        <charset val="128"/>
      </rPr>
      <t>会議</t>
    </r>
    <r>
      <rPr>
        <sz val="9"/>
        <color theme="1" tint="0.249977111117893"/>
        <rFont val="HGPｺﾞｼｯｸM"/>
        <family val="3"/>
        <charset val="128"/>
      </rPr>
      <t>を定期的に開催しているか。</t>
    </r>
    <phoneticPr fontId="22"/>
  </si>
  <si>
    <r>
      <rPr>
        <b/>
        <sz val="9"/>
        <color theme="1" tint="0.249977111117893"/>
        <rFont val="HGPｺﾞｼｯｸM"/>
        <family val="3"/>
        <charset val="128"/>
      </rPr>
      <t>【認知症専門ケア加算（Ⅱ）】</t>
    </r>
    <r>
      <rPr>
        <sz val="9"/>
        <color theme="1" tint="0.249977111117893"/>
        <rFont val="HGPｺﾞｼｯｸM"/>
        <family val="3"/>
        <charset val="128"/>
      </rPr>
      <t xml:space="preserve">
(1) 加算（Ⅰ）の(1)～(3)に掲げる基準のいずれにも適合しているか。</t>
    </r>
    <phoneticPr fontId="22"/>
  </si>
  <si>
    <t>４単位/日</t>
    <rPh sb="1" eb="3">
      <t>タンイ</t>
    </rPh>
    <rPh sb="4" eb="5">
      <t>ヒ</t>
    </rPh>
    <phoneticPr fontId="22"/>
  </si>
  <si>
    <r>
      <t xml:space="preserve">(2) </t>
    </r>
    <r>
      <rPr>
        <b/>
        <u/>
        <sz val="9"/>
        <color theme="1" tint="0.249977111117893"/>
        <rFont val="HGPｺﾞｼｯｸM"/>
        <family val="3"/>
        <charset val="128"/>
      </rPr>
      <t>「認知症介護指導者研修」，「認知症看護に係る適切な研修」</t>
    </r>
    <r>
      <rPr>
        <sz val="9"/>
        <color theme="1" tint="0.249977111117893"/>
        <rFont val="HGPｺﾞｼｯｸM"/>
        <family val="3"/>
        <charset val="128"/>
      </rPr>
      <t>修了者を１人以上配置し，事業所全体の認知症ケアの指導等を実施しているか。</t>
    </r>
    <rPh sb="37" eb="38">
      <t>ニン</t>
    </rPh>
    <rPh sb="44" eb="47">
      <t>ジギョウショ</t>
    </rPh>
    <phoneticPr fontId="22"/>
  </si>
  <si>
    <t>(3) 介護職員，看護職員ごとの認知症ケアに関する研修計画の作成及び研修の実施を行っているか。</t>
    <phoneticPr fontId="22"/>
  </si>
  <si>
    <t>13　生活機能向上連携加算
　□　（Ⅰ）
　□　（Ⅱ）
　　→該当する加算の欄チェック
　□　加算なし</t>
    <phoneticPr fontId="5"/>
  </si>
  <si>
    <r>
      <rPr>
        <b/>
        <sz val="9"/>
        <color theme="1" tint="0.249977111117893"/>
        <rFont val="HGPｺﾞｼｯｸM"/>
        <family val="3"/>
        <charset val="128"/>
      </rPr>
      <t>【生活機能向上連携加算（Ⅰ）】</t>
    </r>
    <r>
      <rPr>
        <sz val="9"/>
        <color theme="1" tint="0.249977111117893"/>
        <rFont val="HGPｺﾞｼｯｸM"/>
        <family val="3"/>
        <charset val="128"/>
      </rPr>
      <t xml:space="preserve">
(1) 訪問・通所リハビリテーション事業所又はリハビリテーションを実施している医療提供施設の理学療法士，作業療法士，言語聴覚士又は医師（以下，「理学療法士等」という。）が，事業所への</t>
    </r>
    <r>
      <rPr>
        <b/>
        <u/>
        <sz val="9"/>
        <color theme="1" tint="0.249977111117893"/>
        <rFont val="HGPｺﾞｼｯｸM"/>
        <family val="3"/>
        <charset val="128"/>
      </rPr>
      <t>訪問以外の方法（ＩＣＴの活用等）</t>
    </r>
    <r>
      <rPr>
        <sz val="9"/>
        <color theme="1" tint="0.249977111117893"/>
        <rFont val="HGPｺﾞｼｯｸM"/>
        <family val="3"/>
        <charset val="128"/>
      </rPr>
      <t>でＡＤＬ及びＩＡＤＬに関する利用者の状況について適切に把握した上で，計画作成担当者に</t>
    </r>
    <r>
      <rPr>
        <b/>
        <u/>
        <sz val="9"/>
        <color theme="1" tint="0.249977111117893"/>
        <rFont val="HGPｺﾞｼｯｸM"/>
        <family val="3"/>
        <charset val="128"/>
      </rPr>
      <t>助言</t>
    </r>
    <r>
      <rPr>
        <sz val="9"/>
        <color theme="1" tint="0.249977111117893"/>
        <rFont val="HGPｺﾞｼｯｸM"/>
        <family val="3"/>
        <charset val="128"/>
      </rPr>
      <t>を行っているか。</t>
    </r>
    <rPh sb="1" eb="3">
      <t>セイカツ</t>
    </rPh>
    <rPh sb="3" eb="5">
      <t>キノウ</t>
    </rPh>
    <rPh sb="5" eb="7">
      <t>コウジョウ</t>
    </rPh>
    <rPh sb="7" eb="9">
      <t>レンケイ</t>
    </rPh>
    <rPh sb="9" eb="11">
      <t>カサン</t>
    </rPh>
    <rPh sb="102" eb="105">
      <t>ジギョウショ</t>
    </rPh>
    <rPh sb="107" eb="109">
      <t>ホウモン</t>
    </rPh>
    <rPh sb="109" eb="111">
      <t>イガイ</t>
    </rPh>
    <rPh sb="112" eb="114">
      <t>ホウホウ</t>
    </rPh>
    <rPh sb="119" eb="121">
      <t>カツヨウ</t>
    </rPh>
    <rPh sb="121" eb="122">
      <t>トウ</t>
    </rPh>
    <rPh sb="157" eb="159">
      <t>ケイカク</t>
    </rPh>
    <rPh sb="159" eb="161">
      <t>サクセイ</t>
    </rPh>
    <rPh sb="161" eb="163">
      <t>タントウ</t>
    </rPh>
    <rPh sb="163" eb="164">
      <t>シャ</t>
    </rPh>
    <phoneticPr fontId="5"/>
  </si>
  <si>
    <t xml:space="preserve">・認知症対応型共同生活介護計画
・介護給付費明細書
・サービス提供票
・サービス提供記録
・個別機能訓練計画
・個別機能訓練に関する記録
・勤務実績表（勤務実績が確認できるもの）
・従業者の資格証
</t>
    <rPh sb="40" eb="42">
      <t>テイキョウ</t>
    </rPh>
    <rPh sb="42" eb="44">
      <t>キロク</t>
    </rPh>
    <rPh sb="46" eb="48">
      <t>コベツ</t>
    </rPh>
    <rPh sb="48" eb="50">
      <t>キノウ</t>
    </rPh>
    <rPh sb="50" eb="52">
      <t>クンレン</t>
    </rPh>
    <rPh sb="52" eb="54">
      <t>ケイカク</t>
    </rPh>
    <rPh sb="56" eb="58">
      <t>コベツ</t>
    </rPh>
    <rPh sb="58" eb="60">
      <t>キノウ</t>
    </rPh>
    <rPh sb="60" eb="62">
      <t>クンレン</t>
    </rPh>
    <rPh sb="63" eb="64">
      <t>カン</t>
    </rPh>
    <rPh sb="66" eb="68">
      <t>キロク</t>
    </rPh>
    <rPh sb="91" eb="94">
      <t>ジュウギョウシャ</t>
    </rPh>
    <phoneticPr fontId="22"/>
  </si>
  <si>
    <t xml:space="preserve">100単位/月
</t>
    <rPh sb="3" eb="5">
      <t>タンイ</t>
    </rPh>
    <rPh sb="6" eb="7">
      <t>ツキ</t>
    </rPh>
    <phoneticPr fontId="5"/>
  </si>
  <si>
    <r>
      <t>(2) 事業所の機能訓練指導員等が</t>
    </r>
    <r>
      <rPr>
        <b/>
        <u/>
        <sz val="9"/>
        <color theme="1" tint="0.249977111117893"/>
        <rFont val="HGPｺﾞｼｯｸM"/>
        <family val="3"/>
        <charset val="128"/>
      </rPr>
      <t>共同</t>
    </r>
    <r>
      <rPr>
        <sz val="9"/>
        <color theme="1" tint="0.249977111117893"/>
        <rFont val="HGPｺﾞｼｯｸM"/>
        <family val="3"/>
        <charset val="128"/>
      </rPr>
      <t>し，</t>
    </r>
    <r>
      <rPr>
        <b/>
        <u/>
        <sz val="9"/>
        <color theme="1" tint="0.249977111117893"/>
        <rFont val="HGPｺﾞｼｯｸM"/>
        <family val="3"/>
        <charset val="128"/>
      </rPr>
      <t>助言</t>
    </r>
    <r>
      <rPr>
        <sz val="9"/>
        <color theme="1" tint="0.249977111117893"/>
        <rFont val="HGPｺﾞｼｯｸM"/>
        <family val="3"/>
        <charset val="128"/>
      </rPr>
      <t>に基づき</t>
    </r>
    <r>
      <rPr>
        <b/>
        <u/>
        <sz val="9"/>
        <color theme="1" tint="0.249977111117893"/>
        <rFont val="HGPｺﾞｼｯｸM"/>
        <family val="3"/>
        <charset val="128"/>
      </rPr>
      <t>生活機能の向上を目的とした認知症対応型共同生活介護計画を作成（変更）</t>
    </r>
    <r>
      <rPr>
        <sz val="9"/>
        <color theme="1" tint="0.249977111117893"/>
        <rFont val="HGPｺﾞｼｯｸM"/>
        <family val="3"/>
        <charset val="128"/>
      </rPr>
      <t>しているか。</t>
    </r>
    <rPh sb="4" eb="7">
      <t>ジギョウショ</t>
    </rPh>
    <rPh sb="8" eb="10">
      <t>キノウ</t>
    </rPh>
    <rPh sb="10" eb="12">
      <t>クンレン</t>
    </rPh>
    <rPh sb="12" eb="15">
      <t>シドウイン</t>
    </rPh>
    <rPh sb="15" eb="16">
      <t>トウ</t>
    </rPh>
    <rPh sb="17" eb="19">
      <t>キョウドウ</t>
    </rPh>
    <rPh sb="27" eb="29">
      <t>セイカツ</t>
    </rPh>
    <rPh sb="29" eb="31">
      <t>キノウ</t>
    </rPh>
    <rPh sb="32" eb="34">
      <t>コウジョウ</t>
    </rPh>
    <rPh sb="35" eb="37">
      <t>モクテキ</t>
    </rPh>
    <rPh sb="40" eb="43">
      <t>ニンチショウ</t>
    </rPh>
    <rPh sb="43" eb="46">
      <t>タイオウガタ</t>
    </rPh>
    <rPh sb="46" eb="48">
      <t>キョウドウ</t>
    </rPh>
    <rPh sb="48" eb="50">
      <t>セイカツ</t>
    </rPh>
    <rPh sb="50" eb="52">
      <t>カイゴ</t>
    </rPh>
    <rPh sb="52" eb="54">
      <t>ケイカク</t>
    </rPh>
    <phoneticPr fontId="5"/>
  </si>
  <si>
    <t>(3) 認知症対応型共同生活介護計画に基づき，利用者の有する能力及び改善可能性に応じた具体的目標を定めた上で，介護従業者が介護を提供しているか。</t>
    <rPh sb="61" eb="63">
      <t>カイゴ</t>
    </rPh>
    <phoneticPr fontId="22"/>
  </si>
  <si>
    <r>
      <t xml:space="preserve">(4) </t>
    </r>
    <r>
      <rPr>
        <b/>
        <u/>
        <sz val="9"/>
        <color theme="1" tint="0.249977111117893"/>
        <rFont val="HGPｺﾞｼｯｸM"/>
        <family val="3"/>
        <charset val="128"/>
      </rPr>
      <t>３か月に１回以上</t>
    </r>
    <r>
      <rPr>
        <sz val="9"/>
        <color theme="1" tint="0.249977111117893"/>
        <rFont val="HGPｺﾞｼｯｸM"/>
        <family val="3"/>
        <charset val="128"/>
      </rPr>
      <t>，認知症対応型共同生活介護計画の進捗状況等について，理学療法士等と計画作成担当者が共同し</t>
    </r>
    <r>
      <rPr>
        <b/>
        <u/>
        <sz val="9"/>
        <color theme="1" tint="0.249977111117893"/>
        <rFont val="HGPｺﾞｼｯｸM"/>
        <family val="3"/>
        <charset val="128"/>
      </rPr>
      <t>評価</t>
    </r>
    <r>
      <rPr>
        <sz val="9"/>
        <color theme="1" tint="0.249977111117893"/>
        <rFont val="HGPｺﾞｼｯｸM"/>
        <family val="3"/>
        <charset val="128"/>
      </rPr>
      <t>を行っているか。</t>
    </r>
    <phoneticPr fontId="22"/>
  </si>
  <si>
    <r>
      <t>(5) 各月における評価内容や目標の達成度合いについて，計画作成担当者が，理学療法士等に</t>
    </r>
    <r>
      <rPr>
        <b/>
        <u/>
        <sz val="9"/>
        <color theme="1" tint="0.249977111117893"/>
        <rFont val="HGPｺﾞｼｯｸM"/>
        <family val="3"/>
        <charset val="128"/>
      </rPr>
      <t>相談・報告</t>
    </r>
    <r>
      <rPr>
        <sz val="9"/>
        <color theme="1" tint="0.249977111117893"/>
        <rFont val="HGPｺﾞｼｯｸM"/>
        <family val="3"/>
        <charset val="128"/>
      </rPr>
      <t>の上，利用者の意向を踏まえた上で，ＡＤＬやＩＡＤＬの改善状況を踏まえた</t>
    </r>
    <r>
      <rPr>
        <b/>
        <u/>
        <sz val="9"/>
        <color theme="1" tint="0.249977111117893"/>
        <rFont val="HGPｺﾞｼｯｸM"/>
        <family val="3"/>
        <charset val="128"/>
      </rPr>
      <t>目標の見直し</t>
    </r>
    <r>
      <rPr>
        <sz val="9"/>
        <color theme="1" tint="0.249977111117893"/>
        <rFont val="HGPｺﾞｼｯｸM"/>
        <family val="3"/>
        <charset val="128"/>
      </rPr>
      <t>や，</t>
    </r>
    <r>
      <rPr>
        <b/>
        <u/>
        <sz val="9"/>
        <color theme="1" tint="0.249977111117893"/>
        <rFont val="HGPｺﾞｼｯｸM"/>
        <family val="3"/>
        <charset val="128"/>
      </rPr>
      <t>訓練内容の変更</t>
    </r>
    <r>
      <rPr>
        <sz val="9"/>
        <color theme="1" tint="0.249977111117893"/>
        <rFont val="HGPｺﾞｼｯｸM"/>
        <family val="3"/>
        <charset val="128"/>
      </rPr>
      <t>などを適切に行っているか。</t>
    </r>
    <rPh sb="28" eb="30">
      <t>ケイカク</t>
    </rPh>
    <rPh sb="30" eb="32">
      <t>サクセイ</t>
    </rPh>
    <rPh sb="32" eb="35">
      <t>タントウシャ</t>
    </rPh>
    <phoneticPr fontId="22"/>
  </si>
  <si>
    <r>
      <rPr>
        <b/>
        <sz val="9"/>
        <color theme="1" tint="0.249977111117893"/>
        <rFont val="HGPｺﾞｼｯｸM"/>
        <family val="3"/>
        <charset val="128"/>
      </rPr>
      <t>【生活機能向上連携加算（Ⅱ）】</t>
    </r>
    <r>
      <rPr>
        <sz val="9"/>
        <color theme="1" tint="0.249977111117893"/>
        <rFont val="HGPｺﾞｼｯｸM"/>
        <family val="3"/>
        <charset val="128"/>
      </rPr>
      <t xml:space="preserve">
(1) 訪問・通所リハビリテーション事業所又はリハビリテーションを実施している医療提供施設の理学療法士等が事業所へ</t>
    </r>
    <r>
      <rPr>
        <b/>
        <u/>
        <sz val="9"/>
        <color theme="1" tint="0.249977111117893"/>
        <rFont val="HGPｺﾞｼｯｸM"/>
        <family val="3"/>
        <charset val="128"/>
      </rPr>
      <t>訪問</t>
    </r>
    <r>
      <rPr>
        <sz val="9"/>
        <color theme="1" tint="0.249977111117893"/>
        <rFont val="HGPｺﾞｼｯｸM"/>
        <family val="3"/>
        <charset val="128"/>
      </rPr>
      <t>し，ＡＤＬ及びＩＡＤＬに関する利用者の状況について適切に把握した上で，計画作成担当者に</t>
    </r>
    <r>
      <rPr>
        <b/>
        <u/>
        <sz val="9"/>
        <color theme="1" tint="0.249977111117893"/>
        <rFont val="HGPｺﾞｼｯｸM"/>
        <family val="3"/>
        <charset val="128"/>
      </rPr>
      <t>助言</t>
    </r>
    <r>
      <rPr>
        <sz val="9"/>
        <color theme="1" tint="0.249977111117893"/>
        <rFont val="HGPｺﾞｼｯｸM"/>
        <family val="3"/>
        <charset val="128"/>
      </rPr>
      <t>を行っているか。</t>
    </r>
    <rPh sb="1" eb="3">
      <t>セイカツ</t>
    </rPh>
    <rPh sb="3" eb="5">
      <t>キノウ</t>
    </rPh>
    <rPh sb="5" eb="7">
      <t>コウジョウ</t>
    </rPh>
    <rPh sb="7" eb="9">
      <t>レンケイ</t>
    </rPh>
    <rPh sb="9" eb="11">
      <t>カサン</t>
    </rPh>
    <rPh sb="69" eb="72">
      <t>ジギョウショ</t>
    </rPh>
    <rPh sb="73" eb="75">
      <t>ホウモン</t>
    </rPh>
    <phoneticPr fontId="22"/>
  </si>
  <si>
    <t xml:space="preserve">200単位/月
</t>
    <phoneticPr fontId="22"/>
  </si>
  <si>
    <t>(2) 加算(Ⅰ)の(2)～(5)に掲げる基準のいずれにも適合しているか。</t>
    <phoneticPr fontId="22"/>
  </si>
  <si>
    <t>14　栄養管理体制加算
　□　加算あり
　　→右欄チェック
　□　加算なし</t>
    <rPh sb="3" eb="5">
      <t>エイヨウ</t>
    </rPh>
    <rPh sb="5" eb="7">
      <t>カンリ</t>
    </rPh>
    <rPh sb="7" eb="9">
      <t>タイセイ</t>
    </rPh>
    <rPh sb="9" eb="11">
      <t>カサン</t>
    </rPh>
    <phoneticPr fontId="5"/>
  </si>
  <si>
    <t>(1) 管理栄養士（当該事業所の従業者以外の管理栄養士を含む。）が，従業者に対する栄養ケアに係る技術的助言及び指導を月１回以上行っているか。
※管理栄養士は，外部（他の介護事業所（栄養管理体制加算の対象事業所に限る。），医療機関，介護保険施設（栄養マネジメント強化加算の算定要件として規定する員数を超えて管理栄養士を置いているもの又は常勤の管理栄養士を１人以上配置しているものに限る。）又は公益社団法人日本栄養士会若しくは都道府県栄養士会が設置し，運営する「栄養ケア・ステーション」）との連携により体制を確保した場合も，算定可能。</t>
    <rPh sb="4" eb="6">
      <t>カンリ</t>
    </rPh>
    <rPh sb="6" eb="9">
      <t>エイヨウシ</t>
    </rPh>
    <rPh sb="10" eb="12">
      <t>トウガイ</t>
    </rPh>
    <rPh sb="12" eb="15">
      <t>ジギョウショ</t>
    </rPh>
    <rPh sb="16" eb="19">
      <t>ジュウギョウシャ</t>
    </rPh>
    <rPh sb="19" eb="21">
      <t>イガイ</t>
    </rPh>
    <rPh sb="22" eb="24">
      <t>カンリ</t>
    </rPh>
    <rPh sb="24" eb="27">
      <t>エイヨウシ</t>
    </rPh>
    <rPh sb="28" eb="29">
      <t>フク</t>
    </rPh>
    <rPh sb="34" eb="37">
      <t>ジュウギョウシャ</t>
    </rPh>
    <rPh sb="38" eb="39">
      <t>タイ</t>
    </rPh>
    <rPh sb="41" eb="43">
      <t>エイヨウ</t>
    </rPh>
    <rPh sb="46" eb="47">
      <t>カカ</t>
    </rPh>
    <rPh sb="48" eb="51">
      <t>ギジュツテキ</t>
    </rPh>
    <rPh sb="51" eb="53">
      <t>ジョゲン</t>
    </rPh>
    <rPh sb="53" eb="54">
      <t>オヨ</t>
    </rPh>
    <rPh sb="55" eb="57">
      <t>シドウ</t>
    </rPh>
    <rPh sb="58" eb="59">
      <t>ツキ</t>
    </rPh>
    <rPh sb="60" eb="61">
      <t>カイ</t>
    </rPh>
    <rPh sb="61" eb="63">
      <t>イジョウ</t>
    </rPh>
    <rPh sb="63" eb="64">
      <t>オコナ</t>
    </rPh>
    <rPh sb="73" eb="75">
      <t>カンリ</t>
    </rPh>
    <rPh sb="75" eb="78">
      <t>エイヨウシ</t>
    </rPh>
    <rPh sb="178" eb="179">
      <t>ニン</t>
    </rPh>
    <rPh sb="263" eb="265">
      <t>カノウ</t>
    </rPh>
    <phoneticPr fontId="5"/>
  </si>
  <si>
    <t>(2) 「栄養ケアに係る技術的助言及び指導」を行うに当たって，以下の事項を記録すること。
イ 当該事業所において利用者の栄養ケアを推進するための課題
ロ 当該事業所における目標
ハ 具体的方策
ニ 留意事項
ホ その他必要と思われる事項</t>
    <rPh sb="26" eb="27">
      <t>ア</t>
    </rPh>
    <phoneticPr fontId="22"/>
  </si>
  <si>
    <t>15　口腔衛生管理体制加算
　□　加算あり
　　→右欄チェック
　□　加算なし</t>
    <phoneticPr fontId="5"/>
  </si>
  <si>
    <r>
      <t>(1) 歯科医師又は歯科医師の指示を受けた歯科衛生士が，介護職員に口腔ケアに係る技術的助言及び指導を</t>
    </r>
    <r>
      <rPr>
        <b/>
        <u/>
        <sz val="9"/>
        <color theme="1" tint="0.249977111117893"/>
        <rFont val="HGPｺﾞｼｯｸM"/>
        <family val="3"/>
        <charset val="128"/>
      </rPr>
      <t>月１回以上</t>
    </r>
    <r>
      <rPr>
        <sz val="9"/>
        <color theme="1" tint="0.249977111117893"/>
        <rFont val="HGPｺﾞｼｯｸM"/>
        <family val="3"/>
        <charset val="128"/>
      </rPr>
      <t>行っているか。</t>
    </r>
    <rPh sb="4" eb="6">
      <t>シカ</t>
    </rPh>
    <rPh sb="6" eb="8">
      <t>イシ</t>
    </rPh>
    <rPh sb="8" eb="9">
      <t>マタ</t>
    </rPh>
    <rPh sb="10" eb="12">
      <t>シカ</t>
    </rPh>
    <rPh sb="12" eb="14">
      <t>イシ</t>
    </rPh>
    <rPh sb="15" eb="17">
      <t>シジ</t>
    </rPh>
    <rPh sb="18" eb="19">
      <t>ウ</t>
    </rPh>
    <rPh sb="21" eb="23">
      <t>シカ</t>
    </rPh>
    <rPh sb="23" eb="26">
      <t>エイセイシ</t>
    </rPh>
    <rPh sb="28" eb="30">
      <t>カイゴ</t>
    </rPh>
    <rPh sb="30" eb="32">
      <t>ショクイン</t>
    </rPh>
    <rPh sb="33" eb="35">
      <t>コウクウ</t>
    </rPh>
    <rPh sb="38" eb="39">
      <t>カカ</t>
    </rPh>
    <rPh sb="40" eb="43">
      <t>ギジュツテキ</t>
    </rPh>
    <rPh sb="43" eb="45">
      <t>ジョゲン</t>
    </rPh>
    <rPh sb="45" eb="46">
      <t>オヨ</t>
    </rPh>
    <rPh sb="47" eb="49">
      <t>シドウ</t>
    </rPh>
    <rPh sb="50" eb="51">
      <t>ツキ</t>
    </rPh>
    <rPh sb="52" eb="53">
      <t>カイ</t>
    </rPh>
    <rPh sb="53" eb="55">
      <t>イジョウ</t>
    </rPh>
    <rPh sb="55" eb="56">
      <t>オコナ</t>
    </rPh>
    <phoneticPr fontId="22"/>
  </si>
  <si>
    <t>・認知症対応型共同生活介護計画
・介護給付費明細書
・サービス提供記録
・口腔ケア・マネジメント計画
・口腔ケアの記録</t>
    <rPh sb="1" eb="4">
      <t>ニンチショウ</t>
    </rPh>
    <rPh sb="4" eb="7">
      <t>タイオウガタ</t>
    </rPh>
    <rPh sb="7" eb="9">
      <t>キョウドウ</t>
    </rPh>
    <rPh sb="9" eb="11">
      <t>セイカツ</t>
    </rPh>
    <rPh sb="11" eb="13">
      <t>カイゴ</t>
    </rPh>
    <rPh sb="13" eb="15">
      <t>ケイカク</t>
    </rPh>
    <rPh sb="17" eb="19">
      <t>カイゴ</t>
    </rPh>
    <rPh sb="19" eb="21">
      <t>キュウフ</t>
    </rPh>
    <rPh sb="21" eb="22">
      <t>ヒ</t>
    </rPh>
    <rPh sb="22" eb="25">
      <t>メイサイショ</t>
    </rPh>
    <rPh sb="31" eb="33">
      <t>テイキョウ</t>
    </rPh>
    <rPh sb="33" eb="35">
      <t>キロク</t>
    </rPh>
    <rPh sb="37" eb="39">
      <t>コウクウ</t>
    </rPh>
    <rPh sb="48" eb="50">
      <t>ケイカク</t>
    </rPh>
    <rPh sb="52" eb="54">
      <t>コウクウ</t>
    </rPh>
    <rPh sb="57" eb="59">
      <t>キロク</t>
    </rPh>
    <phoneticPr fontId="22"/>
  </si>
  <si>
    <t>(2) 助言及び指導は，歯科訪問診療又は訪問歯科衛生指導の実施時間以外の時間帯に実施しているか。</t>
    <rPh sb="4" eb="6">
      <t>ジョゲン</t>
    </rPh>
    <rPh sb="6" eb="7">
      <t>オヨ</t>
    </rPh>
    <rPh sb="8" eb="10">
      <t>シドウ</t>
    </rPh>
    <rPh sb="12" eb="14">
      <t>シカ</t>
    </rPh>
    <rPh sb="14" eb="16">
      <t>ホウモン</t>
    </rPh>
    <rPh sb="16" eb="18">
      <t>シンリョウ</t>
    </rPh>
    <rPh sb="18" eb="19">
      <t>マタ</t>
    </rPh>
    <rPh sb="20" eb="22">
      <t>ホウモン</t>
    </rPh>
    <rPh sb="22" eb="24">
      <t>シカ</t>
    </rPh>
    <rPh sb="24" eb="26">
      <t>エイセイ</t>
    </rPh>
    <rPh sb="26" eb="28">
      <t>シドウ</t>
    </rPh>
    <rPh sb="29" eb="31">
      <t>ジッシ</t>
    </rPh>
    <rPh sb="31" eb="33">
      <t>ジカン</t>
    </rPh>
    <rPh sb="33" eb="35">
      <t>イガイ</t>
    </rPh>
    <rPh sb="36" eb="39">
      <t>ジカンタイ</t>
    </rPh>
    <rPh sb="40" eb="42">
      <t>ジッシ</t>
    </rPh>
    <phoneticPr fontId="22"/>
  </si>
  <si>
    <t>(3) 歯科医師又は歯科医師の指示を受けた歯科衛生士の技術的助言及び指導に基づいた口腔ケア・マネジメントに係る計画を作成しているか。
※事業所としての課題や目標を記載した計画のことであって，個々の入居者の口腔ケア計画ではない。</t>
    <rPh sb="18" eb="19">
      <t>ウ</t>
    </rPh>
    <rPh sb="32" eb="33">
      <t>オヨ</t>
    </rPh>
    <rPh sb="68" eb="71">
      <t>ジギョウショ</t>
    </rPh>
    <rPh sb="99" eb="100">
      <t>キョ</t>
    </rPh>
    <phoneticPr fontId="22"/>
  </si>
  <si>
    <t>(4) 口腔ケア・マネジメント計画には，口腔ケアを推進するための課題，目標，具体的方策，留意事項，歯科医療機関との連携の状況，歯科医師の指示内容の要点等必要な事項が記載されているか。</t>
  </si>
  <si>
    <t>(5) 定員，人員基準に適合しているか。</t>
    <rPh sb="4" eb="6">
      <t>テイイン</t>
    </rPh>
    <rPh sb="7" eb="9">
      <t>ジンイン</t>
    </rPh>
    <rPh sb="9" eb="11">
      <t>キジュン</t>
    </rPh>
    <rPh sb="12" eb="14">
      <t>テキゴウ</t>
    </rPh>
    <phoneticPr fontId="22"/>
  </si>
  <si>
    <t>16　口腔・栄養スクリーニング加算
　□　加算あり
　　→右欄チェック
　□　加算なし</t>
    <rPh sb="3" eb="5">
      <t>コウクウ</t>
    </rPh>
    <rPh sb="6" eb="8">
      <t>エイヨウ</t>
    </rPh>
    <phoneticPr fontId="5"/>
  </si>
  <si>
    <r>
      <t>(1) 従業者が</t>
    </r>
    <r>
      <rPr>
        <b/>
        <u/>
        <sz val="9"/>
        <color theme="1" tint="0.249977111117893"/>
        <rFont val="HGPｺﾞｼｯｸM"/>
        <family val="3"/>
        <charset val="128"/>
      </rPr>
      <t>利用開始時</t>
    </r>
    <r>
      <rPr>
        <sz val="9"/>
        <color theme="1" tint="0.249977111117893"/>
        <rFont val="HGPｺﾞｼｯｸM"/>
        <family val="3"/>
        <charset val="128"/>
      </rPr>
      <t>及び利用中</t>
    </r>
    <r>
      <rPr>
        <b/>
        <u/>
        <sz val="9"/>
        <color theme="1" tint="0.249977111117893"/>
        <rFont val="HGPｺﾞｼｯｸM"/>
        <family val="3"/>
        <charset val="128"/>
      </rPr>
      <t>６月ごと</t>
    </r>
    <r>
      <rPr>
        <sz val="9"/>
        <color theme="1" tint="0.249977111117893"/>
        <rFont val="HGPｺﾞｼｯｸM"/>
        <family val="3"/>
        <charset val="128"/>
      </rPr>
      <t>に利用者の</t>
    </r>
    <r>
      <rPr>
        <b/>
        <u/>
        <sz val="9"/>
        <color theme="1" tint="0.249977111117893"/>
        <rFont val="HGPｺﾞｼｯｸM"/>
        <family val="3"/>
        <charset val="128"/>
      </rPr>
      <t>口腔の健康状態</t>
    </r>
    <r>
      <rPr>
        <sz val="9"/>
        <color theme="1" tint="0.249977111117893"/>
        <rFont val="HGPｺﾞｼｯｸM"/>
        <family val="3"/>
        <charset val="128"/>
      </rPr>
      <t>について確認を行い，当該利用者の口腔の状態に関する情報（当該利用者が口腔の健康状態の低下しているおそれのある場合にあっては，その改善に必要な情報を含む。）を当該利用者を担当する計画作成担当者に提供しているか。</t>
    </r>
    <rPh sb="122" eb="124">
      <t>ケイカク</t>
    </rPh>
    <rPh sb="124" eb="126">
      <t>サクセイ</t>
    </rPh>
    <rPh sb="126" eb="129">
      <t>タントウシャ</t>
    </rPh>
    <phoneticPr fontId="5"/>
  </si>
  <si>
    <t>20単位/回
※６月に１回を限度</t>
    <rPh sb="2" eb="4">
      <t>タンイ</t>
    </rPh>
    <rPh sb="5" eb="6">
      <t>カイ</t>
    </rPh>
    <rPh sb="9" eb="10">
      <t>ツキ</t>
    </rPh>
    <rPh sb="12" eb="13">
      <t>カイ</t>
    </rPh>
    <rPh sb="14" eb="16">
      <t>ゲンド</t>
    </rPh>
    <phoneticPr fontId="22"/>
  </si>
  <si>
    <r>
      <t>(2) 従業者が</t>
    </r>
    <r>
      <rPr>
        <b/>
        <u/>
        <sz val="9"/>
        <color theme="1" tint="0.249977111117893"/>
        <rFont val="HGPｺﾞｼｯｸM"/>
        <family val="3"/>
        <charset val="128"/>
      </rPr>
      <t>利用開始時</t>
    </r>
    <r>
      <rPr>
        <sz val="9"/>
        <color theme="1" tint="0.249977111117893"/>
        <rFont val="HGPｺﾞｼｯｸM"/>
        <family val="3"/>
        <charset val="128"/>
      </rPr>
      <t>及び利用中</t>
    </r>
    <r>
      <rPr>
        <b/>
        <u/>
        <sz val="9"/>
        <color theme="1" tint="0.249977111117893"/>
        <rFont val="HGPｺﾞｼｯｸM"/>
        <family val="3"/>
        <charset val="128"/>
      </rPr>
      <t>６月ごと</t>
    </r>
    <r>
      <rPr>
        <sz val="9"/>
        <color theme="1" tint="0.249977111117893"/>
        <rFont val="HGPｺﾞｼｯｸM"/>
        <family val="3"/>
        <charset val="128"/>
      </rPr>
      <t>に利用者の</t>
    </r>
    <r>
      <rPr>
        <b/>
        <u/>
        <sz val="9"/>
        <color theme="1" tint="0.249977111117893"/>
        <rFont val="HGPｺﾞｼｯｸM"/>
        <family val="3"/>
        <charset val="128"/>
      </rPr>
      <t>栄養状態</t>
    </r>
    <r>
      <rPr>
        <sz val="9"/>
        <color theme="1" tint="0.249977111117893"/>
        <rFont val="HGPｺﾞｼｯｸM"/>
        <family val="3"/>
        <charset val="128"/>
      </rPr>
      <t>について確認を行い，当該利用者の栄養状態に関する情報（当該利用者が低栄養状態の場合にあっては，低栄養状態の改善に必要な情報を含む。）を当該利用者を担当する計画作成担当者に提供しているか。</t>
    </r>
    <rPh sb="27" eb="29">
      <t>エイヨウ</t>
    </rPh>
    <rPh sb="29" eb="31">
      <t>ジョウタイ</t>
    </rPh>
    <rPh sb="47" eb="49">
      <t>エイヨウ</t>
    </rPh>
    <rPh sb="64" eb="65">
      <t>テイ</t>
    </rPh>
    <rPh sb="65" eb="67">
      <t>エイヨウ</t>
    </rPh>
    <rPh sb="67" eb="69">
      <t>ジョウタイ</t>
    </rPh>
    <rPh sb="70" eb="72">
      <t>バアイ</t>
    </rPh>
    <rPh sb="78" eb="79">
      <t>テイ</t>
    </rPh>
    <rPh sb="79" eb="81">
      <t>エイヨウ</t>
    </rPh>
    <rPh sb="81" eb="83">
      <t>ジョウタイ</t>
    </rPh>
    <rPh sb="108" eb="110">
      <t>ケイカク</t>
    </rPh>
    <rPh sb="110" eb="112">
      <t>サクセイ</t>
    </rPh>
    <rPh sb="112" eb="115">
      <t>タントウシャ</t>
    </rPh>
    <phoneticPr fontId="5"/>
  </si>
  <si>
    <r>
      <t>(1) 入居者ごとのＡＤＬ値，栄養状態，口腔機能，認知症の状況その他の入所者の心身の状況等に係る基本的な情報を，</t>
    </r>
    <r>
      <rPr>
        <b/>
        <u/>
        <sz val="9"/>
        <color theme="1" tint="0.249977111117893"/>
        <rFont val="HGPｺﾞｼｯｸM"/>
        <family val="3"/>
        <charset val="128"/>
      </rPr>
      <t>厚生労働省に提出</t>
    </r>
    <r>
      <rPr>
        <sz val="9"/>
        <color theme="1" tint="0.249977111117893"/>
        <rFont val="HGPｺﾞｼｯｸM"/>
        <family val="3"/>
        <charset val="128"/>
      </rPr>
      <t>しているか。（ＬＩＦＥへのデータ提出とフィードバックの活用）</t>
    </r>
    <rPh sb="4" eb="5">
      <t>ハイ</t>
    </rPh>
    <rPh sb="5" eb="6">
      <t>キョ</t>
    </rPh>
    <phoneticPr fontId="5"/>
  </si>
  <si>
    <t>・認知症対応型共同生活介護計画
・介護給付費明細書
・サービス提供票
・サービス提供記録
・厚生労働省への提出データ</t>
    <rPh sb="1" eb="4">
      <t>ニンチショウ</t>
    </rPh>
    <rPh sb="4" eb="7">
      <t>タイオウガタ</t>
    </rPh>
    <rPh sb="7" eb="9">
      <t>キョウドウ</t>
    </rPh>
    <rPh sb="9" eb="11">
      <t>セイカツ</t>
    </rPh>
    <rPh sb="11" eb="13">
      <t>カイゴ</t>
    </rPh>
    <rPh sb="13" eb="15">
      <t>ケイカク</t>
    </rPh>
    <rPh sb="40" eb="42">
      <t>テイキョウ</t>
    </rPh>
    <rPh sb="42" eb="44">
      <t>キロク</t>
    </rPh>
    <phoneticPr fontId="22"/>
  </si>
  <si>
    <t>(2) 必要に応じて認知症対応型共同生活介護計画を見直すなど，サービスの提供に当たって，(1)に規定する情報その他サービスを適切かつ有効に提供するために必要な情報を活用しているか。</t>
    <phoneticPr fontId="22"/>
  </si>
  <si>
    <t>18　サービス提供体制強化加算
　□　（Ⅰ）
　□　（Ⅱ）
　□　（Ⅲ）
　　→該当する加算の欄チェック
　□　加算なし</t>
    <rPh sb="7" eb="9">
      <t>テイキョウ</t>
    </rPh>
    <rPh sb="9" eb="11">
      <t>タイセイ</t>
    </rPh>
    <rPh sb="11" eb="13">
      <t>キョウカ</t>
    </rPh>
    <phoneticPr fontId="5"/>
  </si>
  <si>
    <r>
      <rPr>
        <b/>
        <sz val="9"/>
        <color theme="1" tint="0.249977111117893"/>
        <rFont val="HGPｺﾞｼｯｸM"/>
        <family val="3"/>
        <charset val="128"/>
      </rPr>
      <t>【サービス提供体制強化加算（Ⅰ）】</t>
    </r>
    <r>
      <rPr>
        <sz val="9"/>
        <color theme="1" tint="0.249977111117893"/>
        <rFont val="HGPｺﾞｼｯｸM"/>
        <family val="3"/>
        <charset val="128"/>
      </rPr>
      <t xml:space="preserve">
(1) 当該施設の介護職員の総数のうち，介護福祉士の占める割合が</t>
    </r>
    <r>
      <rPr>
        <b/>
        <u/>
        <sz val="9"/>
        <color theme="1" tint="0.249977111117893"/>
        <rFont val="HGPｺﾞｼｯｸM"/>
        <family val="3"/>
        <charset val="128"/>
      </rPr>
      <t>70％以上</t>
    </r>
    <r>
      <rPr>
        <sz val="9"/>
        <color theme="1" tint="0.249977111117893"/>
        <rFont val="HGPｺﾞｼｯｸM"/>
        <family val="3"/>
        <charset val="128"/>
      </rPr>
      <t>であるか。</t>
    </r>
    <rPh sb="5" eb="7">
      <t>テイキョウ</t>
    </rPh>
    <rPh sb="7" eb="9">
      <t>タイセイ</t>
    </rPh>
    <rPh sb="9" eb="11">
      <t>キョウカ</t>
    </rPh>
    <rPh sb="11" eb="13">
      <t>カサン</t>
    </rPh>
    <rPh sb="22" eb="24">
      <t>トウガイ</t>
    </rPh>
    <rPh sb="24" eb="26">
      <t>シセツ</t>
    </rPh>
    <rPh sb="32" eb="34">
      <t>ソウスウ</t>
    </rPh>
    <phoneticPr fontId="5"/>
  </si>
  <si>
    <t>・認知症対応型共同生活介護計画
・介護給付費明細書
・サービス提供記録
・勤務実績表（勤務実績が確認できるもの）
・従業者の資格証</t>
    <rPh sb="1" eb="4">
      <t>ニンチショウ</t>
    </rPh>
    <rPh sb="4" eb="7">
      <t>タイオウガタ</t>
    </rPh>
    <rPh sb="7" eb="9">
      <t>キョウドウ</t>
    </rPh>
    <rPh sb="9" eb="11">
      <t>セイカツ</t>
    </rPh>
    <rPh sb="11" eb="13">
      <t>カイゴ</t>
    </rPh>
    <rPh sb="13" eb="15">
      <t>ケイカク</t>
    </rPh>
    <rPh sb="17" eb="19">
      <t>カイゴ</t>
    </rPh>
    <rPh sb="19" eb="21">
      <t>キュウフ</t>
    </rPh>
    <rPh sb="21" eb="22">
      <t>ヒ</t>
    </rPh>
    <rPh sb="22" eb="25">
      <t>メイサイショ</t>
    </rPh>
    <rPh sb="31" eb="33">
      <t>テイキョウ</t>
    </rPh>
    <rPh sb="33" eb="35">
      <t>キロク</t>
    </rPh>
    <rPh sb="37" eb="39">
      <t>キンム</t>
    </rPh>
    <rPh sb="39" eb="41">
      <t>ジッセキ</t>
    </rPh>
    <rPh sb="41" eb="42">
      <t>ヒョウ</t>
    </rPh>
    <rPh sb="43" eb="45">
      <t>キンム</t>
    </rPh>
    <rPh sb="45" eb="47">
      <t>ジッセキ</t>
    </rPh>
    <rPh sb="48" eb="50">
      <t>カクニン</t>
    </rPh>
    <rPh sb="58" eb="61">
      <t>ジュウギョウシャ</t>
    </rPh>
    <rPh sb="62" eb="64">
      <t>シカク</t>
    </rPh>
    <rPh sb="64" eb="65">
      <t>ショウ</t>
    </rPh>
    <phoneticPr fontId="22"/>
  </si>
  <si>
    <t>22単位/日</t>
    <rPh sb="2" eb="4">
      <t>タンイ</t>
    </rPh>
    <rPh sb="5" eb="6">
      <t>ヒ</t>
    </rPh>
    <phoneticPr fontId="22"/>
  </si>
  <si>
    <r>
      <t>(2) 当該施設の介護職員の総数のうち，勤続年数10年以上の介護福祉士の占める割合が</t>
    </r>
    <r>
      <rPr>
        <b/>
        <u/>
        <sz val="9"/>
        <color theme="1" tint="0.249977111117893"/>
        <rFont val="HGPｺﾞｼｯｸM"/>
        <family val="3"/>
        <charset val="128"/>
      </rPr>
      <t>25％以上</t>
    </r>
    <r>
      <rPr>
        <sz val="9"/>
        <color theme="1" tint="0.249977111117893"/>
        <rFont val="HGPｺﾞｼｯｸM"/>
        <family val="3"/>
        <charset val="128"/>
      </rPr>
      <t>であるか。</t>
    </r>
    <rPh sb="4" eb="6">
      <t>トウガイ</t>
    </rPh>
    <rPh sb="6" eb="8">
      <t>シセツ</t>
    </rPh>
    <rPh sb="9" eb="11">
      <t>カイゴ</t>
    </rPh>
    <rPh sb="11" eb="13">
      <t>ショクイン</t>
    </rPh>
    <rPh sb="14" eb="16">
      <t>ソウスウ</t>
    </rPh>
    <rPh sb="20" eb="22">
      <t>キンゾク</t>
    </rPh>
    <rPh sb="22" eb="24">
      <t>ネンスウ</t>
    </rPh>
    <rPh sb="26" eb="29">
      <t>ネンイジョウ</t>
    </rPh>
    <rPh sb="30" eb="32">
      <t>カイゴ</t>
    </rPh>
    <rPh sb="32" eb="35">
      <t>フクシシ</t>
    </rPh>
    <rPh sb="36" eb="37">
      <t>シ</t>
    </rPh>
    <rPh sb="39" eb="41">
      <t>ワリアイ</t>
    </rPh>
    <rPh sb="45" eb="47">
      <t>イジョウ</t>
    </rPh>
    <phoneticPr fontId="22"/>
  </si>
  <si>
    <r>
      <rPr>
        <b/>
        <sz val="9"/>
        <color theme="1" tint="0.249977111117893"/>
        <rFont val="HGPｺﾞｼｯｸM"/>
        <family val="3"/>
        <charset val="128"/>
      </rPr>
      <t>【サービス提供体制強化加算（Ⅱ）】</t>
    </r>
    <r>
      <rPr>
        <sz val="9"/>
        <color theme="1" tint="0.249977111117893"/>
        <rFont val="HGPｺﾞｼｯｸM"/>
        <family val="3"/>
        <charset val="128"/>
      </rPr>
      <t xml:space="preserve">
(1) 当該施設の看護・介護職員の総数のうち，介護福祉士の占める割合が</t>
    </r>
    <r>
      <rPr>
        <b/>
        <u/>
        <sz val="9"/>
        <color theme="1" tint="0.249977111117893"/>
        <rFont val="HGPｺﾞｼｯｸM"/>
        <family val="3"/>
        <charset val="128"/>
      </rPr>
      <t>60％以上</t>
    </r>
    <r>
      <rPr>
        <sz val="9"/>
        <color theme="1" tint="0.249977111117893"/>
        <rFont val="HGPｺﾞｼｯｸM"/>
        <family val="3"/>
        <charset val="128"/>
      </rPr>
      <t>であるか。</t>
    </r>
    <rPh sb="5" eb="7">
      <t>テイキョウ</t>
    </rPh>
    <rPh sb="7" eb="9">
      <t>タイセイ</t>
    </rPh>
    <rPh sb="9" eb="11">
      <t>キョウカ</t>
    </rPh>
    <rPh sb="11" eb="13">
      <t>カサン</t>
    </rPh>
    <rPh sb="24" eb="26">
      <t>シセツ</t>
    </rPh>
    <rPh sb="27" eb="29">
      <t>カンゴ</t>
    </rPh>
    <rPh sb="41" eb="43">
      <t>カイゴ</t>
    </rPh>
    <rPh sb="43" eb="46">
      <t>フクシシ</t>
    </rPh>
    <phoneticPr fontId="5"/>
  </si>
  <si>
    <t>18単位/日</t>
    <rPh sb="2" eb="4">
      <t>タンイ</t>
    </rPh>
    <rPh sb="5" eb="6">
      <t>ヒ</t>
    </rPh>
    <phoneticPr fontId="22"/>
  </si>
  <si>
    <r>
      <rPr>
        <b/>
        <sz val="9"/>
        <color theme="1" tint="0.249977111117893"/>
        <rFont val="HGPｺﾞｼｯｸM"/>
        <family val="3"/>
        <charset val="128"/>
      </rPr>
      <t xml:space="preserve">【サービス提供体制強化加算（Ⅲ）】
</t>
    </r>
    <r>
      <rPr>
        <sz val="9"/>
        <color theme="1" tint="0.249977111117893"/>
        <rFont val="HGPｺﾞｼｯｸM"/>
        <family val="3"/>
        <charset val="128"/>
      </rPr>
      <t>(1) 以下のいずれかに適合するか。
① 当該施設の介護職員総数のうち介護福祉士の占める割合が</t>
    </r>
    <r>
      <rPr>
        <b/>
        <u/>
        <sz val="9"/>
        <color theme="1" tint="0.249977111117893"/>
        <rFont val="HGPｺﾞｼｯｸM"/>
        <family val="3"/>
        <charset val="128"/>
      </rPr>
      <t>50％以上</t>
    </r>
    <r>
      <rPr>
        <sz val="9"/>
        <color theme="1" tint="0.249977111117893"/>
        <rFont val="HGPｺﾞｼｯｸM"/>
        <family val="3"/>
        <charset val="128"/>
      </rPr>
      <t>である。
② 当該施設の看護・介護職員の総数のうち，常勤職員の占める割合が</t>
    </r>
    <r>
      <rPr>
        <b/>
        <u/>
        <sz val="9"/>
        <color theme="1" tint="0.249977111117893"/>
        <rFont val="HGPｺﾞｼｯｸM"/>
        <family val="3"/>
        <charset val="128"/>
      </rPr>
      <t>75％以上</t>
    </r>
    <r>
      <rPr>
        <sz val="9"/>
        <color theme="1" tint="0.249977111117893"/>
        <rFont val="HGPｺﾞｼｯｸM"/>
        <family val="3"/>
        <charset val="128"/>
      </rPr>
      <t>である。
③ 入居者に直接介護する職員の総数のうち，勤続年数７年以上の者の占める割合が</t>
    </r>
    <r>
      <rPr>
        <b/>
        <u/>
        <sz val="9"/>
        <color theme="1" tint="0.249977111117893"/>
        <rFont val="HGPｺﾞｼｯｸM"/>
        <family val="3"/>
        <charset val="128"/>
      </rPr>
      <t>30％以上</t>
    </r>
    <r>
      <rPr>
        <sz val="9"/>
        <color theme="1" tint="0.249977111117893"/>
        <rFont val="HGPｺﾞｼｯｸM"/>
        <family val="3"/>
        <charset val="128"/>
      </rPr>
      <t>である。</t>
    </r>
    <rPh sb="5" eb="7">
      <t>テイキョウ</t>
    </rPh>
    <rPh sb="7" eb="9">
      <t>タイセイ</t>
    </rPh>
    <rPh sb="9" eb="11">
      <t>キョウカ</t>
    </rPh>
    <rPh sb="11" eb="13">
      <t>カサン</t>
    </rPh>
    <rPh sb="22" eb="24">
      <t>イカ</t>
    </rPh>
    <rPh sb="30" eb="32">
      <t>テキゴウ</t>
    </rPh>
    <rPh sb="41" eb="43">
      <t>シセツ</t>
    </rPh>
    <rPh sb="44" eb="46">
      <t>カイゴ</t>
    </rPh>
    <rPh sb="46" eb="48">
      <t>ショクイン</t>
    </rPh>
    <rPh sb="48" eb="50">
      <t>ソウスウ</t>
    </rPh>
    <rPh sb="53" eb="55">
      <t>カイゴ</t>
    </rPh>
    <rPh sb="55" eb="58">
      <t>フクシシ</t>
    </rPh>
    <phoneticPr fontId="5"/>
  </si>
  <si>
    <t>６単位/日</t>
    <rPh sb="1" eb="3">
      <t>タンイ</t>
    </rPh>
    <rPh sb="4" eb="5">
      <t>ヒ</t>
    </rPh>
    <phoneticPr fontId="22"/>
  </si>
  <si>
    <t>19　介護職員処遇改善加算
　□　（Ⅰ）
　□　（Ⅱ）
　□　（Ⅲ）
　　→該当する加算の欄チェック
　□　加算なし</t>
    <rPh sb="39" eb="41">
      <t>ガイトウ</t>
    </rPh>
    <rPh sb="43" eb="45">
      <t>カサン</t>
    </rPh>
    <phoneticPr fontId="22"/>
  </si>
  <si>
    <t>所定単位数×11.1％</t>
    <phoneticPr fontId="22"/>
  </si>
  <si>
    <t>所定単位数×8.1％</t>
    <phoneticPr fontId="22"/>
  </si>
  <si>
    <t>所定単位数×4.5％</t>
    <phoneticPr fontId="22"/>
  </si>
  <si>
    <t>20　介護職員等特定処遇改善加算
　□　（Ⅰ）
　□　（Ⅱ）
　　→該当する加算の欄チェック
　□　加算なし</t>
    <rPh sb="7" eb="8">
      <t>トウ</t>
    </rPh>
    <rPh sb="8" eb="10">
      <t>トクテイ</t>
    </rPh>
    <rPh sb="35" eb="37">
      <t>ガイトウ</t>
    </rPh>
    <rPh sb="39" eb="41">
      <t>カサン</t>
    </rPh>
    <phoneticPr fontId="22"/>
  </si>
  <si>
    <r>
      <rPr>
        <b/>
        <sz val="9"/>
        <color theme="1" tint="0.249977111117893"/>
        <rFont val="HGPｺﾞｼｯｸM"/>
        <family val="3"/>
        <charset val="128"/>
      </rPr>
      <t>【介護職員等特定処遇改善加算（Ⅰ）】</t>
    </r>
    <r>
      <rPr>
        <sz val="9"/>
        <color theme="1" tint="0.249977111117893"/>
        <rFont val="HGPｺﾞｼｯｸM"/>
        <family val="3"/>
        <charset val="128"/>
      </rPr>
      <t xml:space="preserve">
(1) サービス提供体制強化加算(Ⅰ)または(Ⅱ）を算定しているか。
</t>
    </r>
    <rPh sb="5" eb="6">
      <t>トウ</t>
    </rPh>
    <rPh sb="6" eb="8">
      <t>トクテイ</t>
    </rPh>
    <rPh sb="27" eb="29">
      <t>テイキョウ</t>
    </rPh>
    <rPh sb="29" eb="31">
      <t>タイセイ</t>
    </rPh>
    <rPh sb="31" eb="33">
      <t>キョウカ</t>
    </rPh>
    <phoneticPr fontId="22"/>
  </si>
  <si>
    <t>所定単位数×3.1％
※(4)の「見える化要件」については，令和３年度は算定要件としない。</t>
    <phoneticPr fontId="22"/>
  </si>
  <si>
    <t>(3) 当該加算の届出を要する日の属する月の前月までに実施した処遇改善（賃金改善を除く。）の内容を全ての職員に周知しているか。</t>
    <rPh sb="4" eb="6">
      <t>トウガイ</t>
    </rPh>
    <rPh sb="6" eb="8">
      <t>カサン</t>
    </rPh>
    <rPh sb="9" eb="11">
      <t>トドケデ</t>
    </rPh>
    <rPh sb="12" eb="13">
      <t>ヨウ</t>
    </rPh>
    <rPh sb="15" eb="16">
      <t>ヒ</t>
    </rPh>
    <rPh sb="17" eb="18">
      <t>ゾク</t>
    </rPh>
    <rPh sb="20" eb="21">
      <t>ツキ</t>
    </rPh>
    <rPh sb="22" eb="24">
      <t>ゼンゲツ</t>
    </rPh>
    <rPh sb="27" eb="29">
      <t>ジッシ</t>
    </rPh>
    <rPh sb="31" eb="33">
      <t>ショグウ</t>
    </rPh>
    <rPh sb="33" eb="35">
      <t>カイゼン</t>
    </rPh>
    <rPh sb="36" eb="38">
      <t>チンギン</t>
    </rPh>
    <rPh sb="38" eb="40">
      <t>カイゼン</t>
    </rPh>
    <rPh sb="41" eb="42">
      <t>ノゾ</t>
    </rPh>
    <rPh sb="46" eb="48">
      <t>ナイヨウ</t>
    </rPh>
    <rPh sb="49" eb="50">
      <t>スベ</t>
    </rPh>
    <rPh sb="52" eb="54">
      <t>ショクイン</t>
    </rPh>
    <rPh sb="55" eb="57">
      <t>シュウチ</t>
    </rPh>
    <phoneticPr fontId="22"/>
  </si>
  <si>
    <t>従業者の勤務の体制及び勤務形態一覧表　</t>
    <phoneticPr fontId="22"/>
  </si>
  <si>
    <t>＜（介護予防）認知症対応型共同生活介護＞</t>
    <rPh sb="2" eb="4">
      <t>カイゴ</t>
    </rPh>
    <rPh sb="4" eb="6">
      <t>ヨボウ</t>
    </rPh>
    <rPh sb="7" eb="10">
      <t>ニンチショウ</t>
    </rPh>
    <rPh sb="10" eb="13">
      <t>タイオウガタ</t>
    </rPh>
    <rPh sb="13" eb="15">
      <t>キョウドウ</t>
    </rPh>
    <rPh sb="15" eb="17">
      <t>セイカツ</t>
    </rPh>
    <rPh sb="17" eb="19">
      <t>カイゴ</t>
    </rPh>
    <phoneticPr fontId="22"/>
  </si>
  <si>
    <t>事業所名（　　</t>
    <rPh sb="0" eb="3">
      <t>ジギョウショ</t>
    </rPh>
    <rPh sb="3" eb="4">
      <t>メイ</t>
    </rPh>
    <phoneticPr fontId="5"/>
  </si>
  <si>
    <t>）</t>
    <phoneticPr fontId="22"/>
  </si>
  <si>
    <t>この表は、共同生活住居（ユニット）ごとに記載してください。</t>
    <rPh sb="2" eb="3">
      <t>ヒョウ</t>
    </rPh>
    <rPh sb="5" eb="7">
      <t>キョウドウ</t>
    </rPh>
    <rPh sb="7" eb="9">
      <t>セイカツ</t>
    </rPh>
    <rPh sb="9" eb="11">
      <t>ジュウキョ</t>
    </rPh>
    <rPh sb="20" eb="22">
      <t>キサイ</t>
    </rPh>
    <phoneticPr fontId="22"/>
  </si>
  <si>
    <t>ユニット名①（</t>
    <rPh sb="4" eb="5">
      <t>メイ</t>
    </rPh>
    <phoneticPr fontId="22"/>
  </si>
  <si>
    <t>）</t>
    <phoneticPr fontId="22"/>
  </si>
  <si>
    <t>(1) 
職種</t>
    <phoneticPr fontId="5"/>
  </si>
  <si>
    <t>(2)
勤務
形態</t>
    <phoneticPr fontId="5"/>
  </si>
  <si>
    <t>(3) 資格</t>
    <rPh sb="4" eb="6">
      <t>シカク</t>
    </rPh>
    <phoneticPr fontId="22"/>
  </si>
  <si>
    <t>(4) 氏　名</t>
    <phoneticPr fontId="5"/>
  </si>
  <si>
    <t>①日中
②夜間及び深夜
の区分</t>
    <rPh sb="1" eb="3">
      <t>ニッチュウ</t>
    </rPh>
    <rPh sb="5" eb="7">
      <t>ヤカン</t>
    </rPh>
    <rPh sb="7" eb="8">
      <t>オヨ</t>
    </rPh>
    <rPh sb="9" eb="11">
      <t>シンヤ</t>
    </rPh>
    <rPh sb="13" eb="15">
      <t>クブン</t>
    </rPh>
    <phoneticPr fontId="22"/>
  </si>
  <si>
    <t>「その他」の
具体的内容</t>
    <rPh sb="3" eb="4">
      <t>タ</t>
    </rPh>
    <rPh sb="7" eb="10">
      <t>グタイテキ</t>
    </rPh>
    <rPh sb="10" eb="12">
      <t>ナイヨウ</t>
    </rPh>
    <phoneticPr fontId="22"/>
  </si>
  <si>
    <t>＊</t>
    <phoneticPr fontId="22"/>
  </si>
  <si>
    <t>管理者・計画作成担当者　記載欄</t>
    <rPh sb="0" eb="3">
      <t>カンリシャ</t>
    </rPh>
    <rPh sb="4" eb="6">
      <t>ケイカク</t>
    </rPh>
    <rPh sb="6" eb="8">
      <t>サクセイ</t>
    </rPh>
    <rPh sb="8" eb="11">
      <t>タントウシャ</t>
    </rPh>
    <rPh sb="12" eb="14">
      <t>キサイ</t>
    </rPh>
    <rPh sb="14" eb="15">
      <t>ラン</t>
    </rPh>
    <phoneticPr fontId="22"/>
  </si>
  <si>
    <t>介護従業者　記載欄</t>
    <rPh sb="0" eb="2">
      <t>カイゴ</t>
    </rPh>
    <rPh sb="2" eb="5">
      <t>ジュウギョウシャ</t>
    </rPh>
    <rPh sb="6" eb="8">
      <t>キサイ</t>
    </rPh>
    <rPh sb="8" eb="9">
      <t>ラン</t>
    </rPh>
    <phoneticPr fontId="22"/>
  </si>
  <si>
    <t>①日中</t>
    <rPh sb="1" eb="3">
      <t>ニッチュウ</t>
    </rPh>
    <phoneticPr fontId="22"/>
  </si>
  <si>
    <t>②夜間及び深夜</t>
    <rPh sb="1" eb="3">
      <t>ヤカン</t>
    </rPh>
    <rPh sb="3" eb="4">
      <t>オヨ</t>
    </rPh>
    <rPh sb="5" eb="7">
      <t>シンヤ</t>
    </rPh>
    <phoneticPr fontId="22"/>
  </si>
  <si>
    <t>(11)常勤換算後の人数</t>
    <rPh sb="4" eb="6">
      <t>ジョウキン</t>
    </rPh>
    <rPh sb="6" eb="8">
      <t>カンサン</t>
    </rPh>
    <rPh sb="8" eb="9">
      <t>ゴ</t>
    </rPh>
    <rPh sb="10" eb="12">
      <t>ニンズウ</t>
    </rPh>
    <phoneticPr fontId="22"/>
  </si>
  <si>
    <r>
      <t>(9) 介護従業者が</t>
    </r>
    <r>
      <rPr>
        <b/>
        <u/>
        <sz val="12"/>
        <rFont val="HGSｺﾞｼｯｸM"/>
        <family val="3"/>
        <charset val="128"/>
      </rPr>
      <t>日中の時間帯</t>
    </r>
    <r>
      <rPr>
        <sz val="12"/>
        <rFont val="HGSｺﾞｼｯｸM"/>
        <family val="3"/>
        <charset val="128"/>
      </rPr>
      <t>に勤務した時間数の計</t>
    </r>
    <rPh sb="10" eb="12">
      <t>ニッチュウ</t>
    </rPh>
    <rPh sb="13" eb="16">
      <t>ジカンタイ</t>
    </rPh>
    <rPh sb="17" eb="19">
      <t>キンム</t>
    </rPh>
    <rPh sb="21" eb="23">
      <t>ジカン</t>
    </rPh>
    <rPh sb="23" eb="24">
      <t>スウ</t>
    </rPh>
    <phoneticPr fontId="22"/>
  </si>
  <si>
    <t>÷</t>
    <phoneticPr fontId="22"/>
  </si>
  <si>
    <t>(15)</t>
    <phoneticPr fontId="22"/>
  </si>
  <si>
    <r>
      <t>(10) 介護従業者が</t>
    </r>
    <r>
      <rPr>
        <b/>
        <u/>
        <sz val="12"/>
        <rFont val="HGSｺﾞｼｯｸM"/>
        <family val="3"/>
        <charset val="128"/>
      </rPr>
      <t>夜間及び深夜の時間帯</t>
    </r>
    <r>
      <rPr>
        <sz val="12"/>
        <rFont val="HGSｺﾞｼｯｸM"/>
        <family val="3"/>
        <charset val="128"/>
      </rPr>
      <t>に勤務した時間数の計</t>
    </r>
    <rPh sb="11" eb="13">
      <t>ヤカン</t>
    </rPh>
    <rPh sb="13" eb="14">
      <t>オヨ</t>
    </rPh>
    <rPh sb="15" eb="17">
      <t>シンヤ</t>
    </rPh>
    <rPh sb="18" eb="21">
      <t>ジカンタイ</t>
    </rPh>
    <rPh sb="22" eb="24">
      <t>キンム</t>
    </rPh>
    <rPh sb="26" eb="28">
      <t>ジカン</t>
    </rPh>
    <rPh sb="28" eb="29">
      <t>スウ</t>
    </rPh>
    <phoneticPr fontId="22"/>
  </si>
  <si>
    <t>(12) 勤務時間帯（シフト記号）</t>
    <rPh sb="5" eb="6">
      <t>ツトム</t>
    </rPh>
    <rPh sb="6" eb="7">
      <t>ム</t>
    </rPh>
    <rPh sb="7" eb="8">
      <t>トキ</t>
    </rPh>
    <rPh sb="8" eb="9">
      <t>アイダ</t>
    </rPh>
    <rPh sb="9" eb="10">
      <t>タイ</t>
    </rPh>
    <rPh sb="14" eb="16">
      <t>キゴウ</t>
    </rPh>
    <phoneticPr fontId="22"/>
  </si>
  <si>
    <t>ア</t>
    <phoneticPr fontId="22"/>
  </si>
  <si>
    <t>：</t>
    <phoneticPr fontId="22"/>
  </si>
  <si>
    <t>～</t>
    <phoneticPr fontId="22"/>
  </si>
  <si>
    <t>イ</t>
    <phoneticPr fontId="22"/>
  </si>
  <si>
    <t>ウ</t>
    <phoneticPr fontId="22"/>
  </si>
  <si>
    <t>エ</t>
    <phoneticPr fontId="22"/>
  </si>
  <si>
    <t>オ</t>
    <phoneticPr fontId="22"/>
  </si>
  <si>
    <t>カ</t>
    <phoneticPr fontId="22"/>
  </si>
  <si>
    <t>キ</t>
    <phoneticPr fontId="22"/>
  </si>
  <si>
    <t>ク</t>
    <phoneticPr fontId="22"/>
  </si>
  <si>
    <t>ケ</t>
    <phoneticPr fontId="22"/>
  </si>
  <si>
    <t>コ</t>
    <phoneticPr fontId="22"/>
  </si>
  <si>
    <t>(13) 利用者数
（前年度の平均又は推定数）</t>
    <rPh sb="5" eb="7">
      <t>リヨウ</t>
    </rPh>
    <rPh sb="7" eb="8">
      <t>シャ</t>
    </rPh>
    <rPh sb="8" eb="9">
      <t>スウ</t>
    </rPh>
    <phoneticPr fontId="22"/>
  </si>
  <si>
    <t>(14) 入居定員</t>
    <rPh sb="5" eb="7">
      <t>ニュウキョ</t>
    </rPh>
    <rPh sb="7" eb="9">
      <t>テイイン</t>
    </rPh>
    <phoneticPr fontId="22"/>
  </si>
  <si>
    <t>(15) 常勤の従業者が
　　週に勤務すべき時間数</t>
    <rPh sb="5" eb="7">
      <t>ジョウキン</t>
    </rPh>
    <rPh sb="8" eb="11">
      <t>ジュウギョウシャ</t>
    </rPh>
    <rPh sb="15" eb="16">
      <t>シュウ</t>
    </rPh>
    <rPh sb="17" eb="19">
      <t>キンム</t>
    </rPh>
    <rPh sb="22" eb="25">
      <t>ジカンスウ</t>
    </rPh>
    <phoneticPr fontId="22"/>
  </si>
  <si>
    <t>　(16) 日中の時間帯…①</t>
    <rPh sb="6" eb="8">
      <t>ニッチュウ</t>
    </rPh>
    <rPh sb="9" eb="11">
      <t>ジカン</t>
    </rPh>
    <rPh sb="11" eb="12">
      <t>タイ</t>
    </rPh>
    <phoneticPr fontId="22"/>
  </si>
  <si>
    <t>人/日</t>
    <rPh sb="0" eb="1">
      <t>ニン</t>
    </rPh>
    <rPh sb="2" eb="3">
      <t>ヒ</t>
    </rPh>
    <phoneticPr fontId="22"/>
  </si>
  <si>
    <t>人</t>
    <rPh sb="0" eb="1">
      <t>ニン</t>
    </rPh>
    <phoneticPr fontId="22"/>
  </si>
  <si>
    <t>時間/週</t>
    <rPh sb="0" eb="2">
      <t>ジカン</t>
    </rPh>
    <rPh sb="3" eb="4">
      <t>シュウ</t>
    </rPh>
    <phoneticPr fontId="22"/>
  </si>
  <si>
    <t>　　　 夜間及び深夜の</t>
    <rPh sb="4" eb="6">
      <t>ヤカン</t>
    </rPh>
    <rPh sb="6" eb="7">
      <t>オヨ</t>
    </rPh>
    <rPh sb="8" eb="10">
      <t>シンヤ</t>
    </rPh>
    <phoneticPr fontId="22"/>
  </si>
  <si>
    <t>：</t>
    <phoneticPr fontId="22"/>
  </si>
  <si>
    <t>～</t>
    <phoneticPr fontId="22"/>
  </si>
  <si>
    <t>　　　 時間帯…②</t>
    <rPh sb="4" eb="6">
      <t>ジカン</t>
    </rPh>
    <rPh sb="6" eb="7">
      <t>タイ</t>
    </rPh>
    <phoneticPr fontId="22"/>
  </si>
  <si>
    <t>ユニット名②（</t>
    <rPh sb="4" eb="5">
      <t>メイ</t>
    </rPh>
    <phoneticPr fontId="22"/>
  </si>
  <si>
    <t>）</t>
    <phoneticPr fontId="22"/>
  </si>
  <si>
    <t>(1) 
職種</t>
    <phoneticPr fontId="5"/>
  </si>
  <si>
    <t>(2)
勤務
形態</t>
    <phoneticPr fontId="5"/>
  </si>
  <si>
    <t>(4) 氏　名</t>
    <phoneticPr fontId="5"/>
  </si>
  <si>
    <t>＊</t>
    <phoneticPr fontId="22"/>
  </si>
  <si>
    <t>※小数点第2位以下切り捨て</t>
    <phoneticPr fontId="22"/>
  </si>
  <si>
    <t>ユニット名③（</t>
    <rPh sb="4" eb="5">
      <t>メイ</t>
    </rPh>
    <phoneticPr fontId="22"/>
  </si>
  <si>
    <t>計</t>
    <rPh sb="0" eb="1">
      <t>ケイ</t>
    </rPh>
    <phoneticPr fontId="22"/>
  </si>
  <si>
    <t>計画作成担当者</t>
    <rPh sb="0" eb="2">
      <t>ケイカク</t>
    </rPh>
    <rPh sb="2" eb="4">
      <t>サクセイ</t>
    </rPh>
    <rPh sb="4" eb="7">
      <t>タントウシャ</t>
    </rPh>
    <phoneticPr fontId="22"/>
  </si>
  <si>
    <t>介</t>
    <phoneticPr fontId="22"/>
  </si>
  <si>
    <t>介護従業者</t>
    <rPh sb="0" eb="2">
      <t>カイゴ</t>
    </rPh>
    <rPh sb="2" eb="5">
      <t>ジュウギョウシャ</t>
    </rPh>
    <phoneticPr fontId="22"/>
  </si>
  <si>
    <t>A</t>
    <phoneticPr fontId="22"/>
  </si>
  <si>
    <t>常勤で専従</t>
    <phoneticPr fontId="22"/>
  </si>
  <si>
    <t>B</t>
    <phoneticPr fontId="22"/>
  </si>
  <si>
    <t>常勤で兼務</t>
    <phoneticPr fontId="22"/>
  </si>
  <si>
    <t>C</t>
    <phoneticPr fontId="22"/>
  </si>
  <si>
    <t>非常勤で専従</t>
    <phoneticPr fontId="22"/>
  </si>
  <si>
    <t>D</t>
    <phoneticPr fontId="22"/>
  </si>
  <si>
    <t>非常勤で兼務</t>
    <phoneticPr fontId="22"/>
  </si>
  <si>
    <t xml:space="preserve"> 複数の資格を保有する従業者について、当該事業所にて従事する業務に最も関連する資格１つを選択してください。人員基準上、求められる資格等は必須です。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phoneticPr fontId="22"/>
  </si>
  <si>
    <t>略称</t>
    <phoneticPr fontId="22"/>
  </si>
  <si>
    <t>資格名</t>
    <phoneticPr fontId="22"/>
  </si>
  <si>
    <t>資格名</t>
    <rPh sb="0" eb="2">
      <t>シカク</t>
    </rPh>
    <rPh sb="2" eb="3">
      <t>メイ</t>
    </rPh>
    <phoneticPr fontId="22"/>
  </si>
  <si>
    <t>認知管理者</t>
    <rPh sb="0" eb="2">
      <t>ニンチ</t>
    </rPh>
    <rPh sb="2" eb="5">
      <t>カンリシャ</t>
    </rPh>
    <phoneticPr fontId="22"/>
  </si>
  <si>
    <t>認知症対応型サービス事業管理者研修修了者</t>
    <rPh sb="0" eb="3">
      <t>ニンチショウ</t>
    </rPh>
    <rPh sb="3" eb="6">
      <t>タイオウガタ</t>
    </rPh>
    <rPh sb="10" eb="12">
      <t>ジギョウ</t>
    </rPh>
    <rPh sb="12" eb="15">
      <t>カンリシャ</t>
    </rPh>
    <rPh sb="15" eb="17">
      <t>ケンシュウ</t>
    </rPh>
    <rPh sb="17" eb="20">
      <t>シュウリョウシャ</t>
    </rPh>
    <phoneticPr fontId="22"/>
  </si>
  <si>
    <t>介支（研修）</t>
    <rPh sb="0" eb="1">
      <t>カイ</t>
    </rPh>
    <rPh sb="1" eb="2">
      <t>シ</t>
    </rPh>
    <rPh sb="3" eb="5">
      <t>ケンシュウ</t>
    </rPh>
    <phoneticPr fontId="22"/>
  </si>
  <si>
    <t>介護支援専門員（「実践者研修」又は「基礎課程」修了者）</t>
    <rPh sb="0" eb="2">
      <t>カイゴ</t>
    </rPh>
    <rPh sb="2" eb="4">
      <t>シエン</t>
    </rPh>
    <rPh sb="4" eb="7">
      <t>センモンイン</t>
    </rPh>
    <rPh sb="9" eb="12">
      <t>ジッセンシャ</t>
    </rPh>
    <rPh sb="12" eb="14">
      <t>ケンシュウ</t>
    </rPh>
    <rPh sb="15" eb="16">
      <t>マタ</t>
    </rPh>
    <rPh sb="18" eb="20">
      <t>キソ</t>
    </rPh>
    <rPh sb="20" eb="22">
      <t>カテイ</t>
    </rPh>
    <rPh sb="23" eb="26">
      <t>シュウリョウシャ</t>
    </rPh>
    <phoneticPr fontId="22"/>
  </si>
  <si>
    <t>看</t>
    <rPh sb="0" eb="1">
      <t>カン</t>
    </rPh>
    <phoneticPr fontId="22"/>
  </si>
  <si>
    <t>ー</t>
    <phoneticPr fontId="22"/>
  </si>
  <si>
    <t>研修</t>
    <rPh sb="0" eb="2">
      <t>ケンシュウ</t>
    </rPh>
    <phoneticPr fontId="22"/>
  </si>
  <si>
    <t>「実践者研修」又は「基礎課程」修了者</t>
    <rPh sb="1" eb="4">
      <t>ジッセンシャ</t>
    </rPh>
    <rPh sb="4" eb="6">
      <t>ケンシュウ</t>
    </rPh>
    <rPh sb="7" eb="8">
      <t>マタ</t>
    </rPh>
    <rPh sb="10" eb="12">
      <t>キソ</t>
    </rPh>
    <rPh sb="12" eb="14">
      <t>カテイ</t>
    </rPh>
    <rPh sb="15" eb="18">
      <t>シュウリョウシャ</t>
    </rPh>
    <phoneticPr fontId="22"/>
  </si>
  <si>
    <t xml:space="preserve"> ※「その他」を選択した場合、その具体的な内容を右枠内（『「その他」の具体的内容』欄）にご記入ください。</t>
    <phoneticPr fontId="22"/>
  </si>
  <si>
    <t>　(5) 申請する事業に係る従業者（管理者を含む。）の1ヶ月分の勤務時間数について、上段に(12)に示す勤務時間帯に応じたシフト記号（ア、イ、ウ、…）を、下段に勤務時間数を数字で入力してください。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ジョウダン</t>
    </rPh>
    <rPh sb="50" eb="51">
      <t>シメ</t>
    </rPh>
    <rPh sb="52" eb="54">
      <t>キンム</t>
    </rPh>
    <rPh sb="54" eb="56">
      <t>ジカン</t>
    </rPh>
    <rPh sb="56" eb="57">
      <t>タイ</t>
    </rPh>
    <rPh sb="58" eb="59">
      <t>オウ</t>
    </rPh>
    <rPh sb="64" eb="66">
      <t>キゴウ</t>
    </rPh>
    <rPh sb="77" eb="79">
      <t>カダン</t>
    </rPh>
    <rPh sb="80" eb="82">
      <t>キンム</t>
    </rPh>
    <rPh sb="82" eb="84">
      <t>ジカン</t>
    </rPh>
    <rPh sb="84" eb="85">
      <t>スウ</t>
    </rPh>
    <rPh sb="86" eb="88">
      <t>スウジ</t>
    </rPh>
    <rPh sb="89" eb="91">
      <t>ニュウリョク</t>
    </rPh>
    <phoneticPr fontId="22"/>
  </si>
  <si>
    <r>
      <t xml:space="preserve"> 介護従業者については、(16)に定めた日中と夜間及び深夜の勤務帯に分けて勤務時間数を入力してください。</t>
    </r>
    <r>
      <rPr>
        <b/>
        <u/>
        <sz val="12"/>
        <rFont val="HGSｺﾞｼｯｸM"/>
        <family val="3"/>
        <charset val="128"/>
      </rPr>
      <t>※宿直勤務の時間は除く。</t>
    </r>
    <rPh sb="1" eb="3">
      <t>カイゴ</t>
    </rPh>
    <rPh sb="3" eb="6">
      <t>ジュウギョウシャ</t>
    </rPh>
    <rPh sb="17" eb="18">
      <t>サダ</t>
    </rPh>
    <rPh sb="20" eb="22">
      <t>ニッチュウ</t>
    </rPh>
    <rPh sb="23" eb="25">
      <t>ヤカン</t>
    </rPh>
    <rPh sb="25" eb="26">
      <t>オヨ</t>
    </rPh>
    <rPh sb="27" eb="29">
      <t>シンヤ</t>
    </rPh>
    <rPh sb="30" eb="32">
      <t>キンム</t>
    </rPh>
    <rPh sb="32" eb="33">
      <t>タイ</t>
    </rPh>
    <rPh sb="34" eb="35">
      <t>ワ</t>
    </rPh>
    <rPh sb="37" eb="39">
      <t>キンム</t>
    </rPh>
    <rPh sb="39" eb="41">
      <t>ジカン</t>
    </rPh>
    <rPh sb="41" eb="42">
      <t>スウ</t>
    </rPh>
    <rPh sb="43" eb="45">
      <t>ニュウリョク</t>
    </rPh>
    <rPh sb="53" eb="55">
      <t>シュクチョク</t>
    </rPh>
    <rPh sb="55" eb="57">
      <t>キンム</t>
    </rPh>
    <rPh sb="58" eb="60">
      <t>ジカン</t>
    </rPh>
    <rPh sb="61" eb="62">
      <t>ノゾ</t>
    </rPh>
    <phoneticPr fontId="22"/>
  </si>
  <si>
    <t xml:space="preserve"> 合計勤務時間数に算入することができる時間数は、当該事業所において常勤の従業者が勤務すべき勤務時間数（(12)に入力した数字）を上限とします。</t>
    <rPh sb="1" eb="3">
      <t>ゴウケイ</t>
    </rPh>
    <rPh sb="3" eb="5">
      <t>キンム</t>
    </rPh>
    <rPh sb="5" eb="7">
      <t>ジカン</t>
    </rPh>
    <rPh sb="7" eb="8">
      <t>スウ</t>
    </rPh>
    <rPh sb="9" eb="11">
      <t>サンニュウ</t>
    </rPh>
    <rPh sb="19" eb="21">
      <t>ジカン</t>
    </rPh>
    <rPh sb="21" eb="22">
      <t>スウ</t>
    </rPh>
    <rPh sb="24" eb="26">
      <t>トウガイ</t>
    </rPh>
    <rPh sb="26" eb="29">
      <t>ジギョウショ</t>
    </rPh>
    <rPh sb="33" eb="35">
      <t>ジョウキン</t>
    </rPh>
    <rPh sb="36" eb="39">
      <t>ジュウギョウシャ</t>
    </rPh>
    <rPh sb="40" eb="42">
      <t>キンム</t>
    </rPh>
    <rPh sb="45" eb="47">
      <t>キンム</t>
    </rPh>
    <rPh sb="47" eb="49">
      <t>ジカン</t>
    </rPh>
    <rPh sb="49" eb="50">
      <t>スウ</t>
    </rPh>
    <rPh sb="56" eb="58">
      <t>ニュウリョク</t>
    </rPh>
    <rPh sb="60" eb="62">
      <t>スウジ</t>
    </rPh>
    <rPh sb="64" eb="66">
      <t>ジョウゲン</t>
    </rPh>
    <phoneticPr fontId="22"/>
  </si>
  <si>
    <t>　(9) 介護従業者が日中の時間帯に勤務した時間数の計を入力してください。</t>
    <rPh sb="5" eb="7">
      <t>カイゴ</t>
    </rPh>
    <rPh sb="7" eb="10">
      <t>ジュウギョウシャ</t>
    </rPh>
    <rPh sb="11" eb="13">
      <t>ニッチュウ</t>
    </rPh>
    <rPh sb="14" eb="17">
      <t>ジカンタイ</t>
    </rPh>
    <rPh sb="18" eb="20">
      <t>キンム</t>
    </rPh>
    <rPh sb="22" eb="24">
      <t>ジカン</t>
    </rPh>
    <rPh sb="24" eb="25">
      <t>スウ</t>
    </rPh>
    <rPh sb="26" eb="27">
      <t>ケイ</t>
    </rPh>
    <rPh sb="28" eb="30">
      <t>ニュウリョク</t>
    </rPh>
    <phoneticPr fontId="22"/>
  </si>
  <si>
    <t>　(10) 介護従業者が夜間及び深夜の時間帯に勤務した時間数の計を入力してください。</t>
    <rPh sb="6" eb="8">
      <t>カイゴ</t>
    </rPh>
    <rPh sb="8" eb="11">
      <t>ジュウギョウシャ</t>
    </rPh>
    <rPh sb="12" eb="14">
      <t>ヤカン</t>
    </rPh>
    <rPh sb="14" eb="15">
      <t>オヨ</t>
    </rPh>
    <rPh sb="16" eb="18">
      <t>シンヤ</t>
    </rPh>
    <rPh sb="19" eb="22">
      <t>ジカンタイ</t>
    </rPh>
    <rPh sb="23" eb="25">
      <t>キンム</t>
    </rPh>
    <rPh sb="27" eb="29">
      <t>ジカン</t>
    </rPh>
    <rPh sb="29" eb="30">
      <t>スウ</t>
    </rPh>
    <rPh sb="31" eb="32">
      <t>ケイ</t>
    </rPh>
    <rPh sb="33" eb="35">
      <t>ニュウリョク</t>
    </rPh>
    <phoneticPr fontId="22"/>
  </si>
  <si>
    <t>　(11) (9)の週平均勤務時間数を(15)の 常勤の従業者が週に勤務すべき時間数で除した値を入力してください。</t>
    <rPh sb="10" eb="13">
      <t>シュウヘイキン</t>
    </rPh>
    <rPh sb="13" eb="15">
      <t>キンム</t>
    </rPh>
    <rPh sb="15" eb="18">
      <t>ジカンスウ</t>
    </rPh>
    <rPh sb="25" eb="27">
      <t>ジョウキン</t>
    </rPh>
    <rPh sb="28" eb="31">
      <t>ジュウギョウシャ</t>
    </rPh>
    <rPh sb="32" eb="33">
      <t>シュウ</t>
    </rPh>
    <rPh sb="34" eb="36">
      <t>キンム</t>
    </rPh>
    <rPh sb="39" eb="42">
      <t>ジカンスウ</t>
    </rPh>
    <rPh sb="43" eb="44">
      <t>ジョ</t>
    </rPh>
    <rPh sb="46" eb="47">
      <t>アタイ</t>
    </rPh>
    <rPh sb="48" eb="50">
      <t>ニュウリョク</t>
    </rPh>
    <phoneticPr fontId="22"/>
  </si>
  <si>
    <t>　(12) 当該事業所の勤務時間帯の区分（シフト）を記入してください。該当するシフト記号（ア、イ、ウ、…）を(5)勤務時間数表に記載してください。</t>
    <phoneticPr fontId="22"/>
  </si>
  <si>
    <t xml:space="preserve">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22"/>
  </si>
  <si>
    <t>　(13) 利用者数は、前年度の平均値（前年度の実利用者数を合算し、当該前年度の日数で除した数。小数点第２位以下切り上げ）を入力してください。新規又は再開の場合は、推定数とします。</t>
    <rPh sb="6" eb="8">
      <t>リヨウ</t>
    </rPh>
    <rPh sb="8" eb="9">
      <t>シャ</t>
    </rPh>
    <rPh sb="9" eb="10">
      <t>カズ</t>
    </rPh>
    <rPh sb="12" eb="15">
      <t>ゼンネンド</t>
    </rPh>
    <rPh sb="16" eb="19">
      <t>ヘイキンチ</t>
    </rPh>
    <rPh sb="20" eb="23">
      <t>ゼンネンド</t>
    </rPh>
    <rPh sb="24" eb="25">
      <t>ジツ</t>
    </rPh>
    <rPh sb="25" eb="27">
      <t>リヨウ</t>
    </rPh>
    <rPh sb="27" eb="28">
      <t>シャ</t>
    </rPh>
    <rPh sb="28" eb="29">
      <t>スウ</t>
    </rPh>
    <rPh sb="30" eb="32">
      <t>ガッサン</t>
    </rPh>
    <rPh sb="34" eb="36">
      <t>トウガイ</t>
    </rPh>
    <rPh sb="36" eb="39">
      <t>ゼンネンド</t>
    </rPh>
    <rPh sb="40" eb="41">
      <t>ヒ</t>
    </rPh>
    <rPh sb="41" eb="42">
      <t>カズ</t>
    </rPh>
    <rPh sb="43" eb="44">
      <t>ジョ</t>
    </rPh>
    <rPh sb="46" eb="47">
      <t>カズ</t>
    </rPh>
    <rPh sb="62" eb="64">
      <t>ニュウリョク</t>
    </rPh>
    <rPh sb="71" eb="73">
      <t>シンキ</t>
    </rPh>
    <rPh sb="73" eb="74">
      <t>マタ</t>
    </rPh>
    <rPh sb="75" eb="77">
      <t>サイカイ</t>
    </rPh>
    <rPh sb="78" eb="80">
      <t>バアイ</t>
    </rPh>
    <rPh sb="82" eb="84">
      <t>スイテイ</t>
    </rPh>
    <rPh sb="84" eb="85">
      <t>スウ</t>
    </rPh>
    <phoneticPr fontId="22"/>
  </si>
  <si>
    <t>　(14) 入居定員を入力してください。</t>
    <rPh sb="6" eb="8">
      <t>ニュウキョ</t>
    </rPh>
    <rPh sb="8" eb="10">
      <t>テイイン</t>
    </rPh>
    <rPh sb="11" eb="13">
      <t>ニュウリョク</t>
    </rPh>
    <phoneticPr fontId="22"/>
  </si>
  <si>
    <t>　(15) 当該事業所において定められている、常勤の従業者が週に勤務すべき時間数（32時間を下回る場合は32時間）を記入してください。</t>
    <rPh sb="6" eb="8">
      <t>トウガイ</t>
    </rPh>
    <rPh sb="8" eb="11">
      <t>ジギョウショ</t>
    </rPh>
    <rPh sb="15" eb="16">
      <t>サダ</t>
    </rPh>
    <rPh sb="23" eb="25">
      <t>ジョウキン</t>
    </rPh>
    <rPh sb="26" eb="29">
      <t>ジュウギョウシャ</t>
    </rPh>
    <rPh sb="30" eb="31">
      <t>シュウ</t>
    </rPh>
    <rPh sb="32" eb="34">
      <t>キンム</t>
    </rPh>
    <rPh sb="37" eb="40">
      <t>ジカンスウ</t>
    </rPh>
    <rPh sb="58" eb="60">
      <t>キニュウ</t>
    </rPh>
    <phoneticPr fontId="22"/>
  </si>
  <si>
    <t>　(16) 当該事業所における日中の勤務帯と夜間及び深夜の勤務帯を区分するものとして、日中の時間帯（利用者の生活サイクルに応じた１日の開始時刻から終了時刻を基本）と夜間及び深夜の時間帯を記入してください。</t>
    <rPh sb="43" eb="45">
      <t>ニッチュウ</t>
    </rPh>
    <rPh sb="46" eb="48">
      <t>ジカン</t>
    </rPh>
    <rPh sb="48" eb="49">
      <t>タイ</t>
    </rPh>
    <rPh sb="50" eb="53">
      <t>リヨウシャ</t>
    </rPh>
    <rPh sb="54" eb="56">
      <t>セイカツ</t>
    </rPh>
    <rPh sb="61" eb="62">
      <t>オウ</t>
    </rPh>
    <rPh sb="65" eb="66">
      <t>ニチ</t>
    </rPh>
    <rPh sb="67" eb="69">
      <t>カイシ</t>
    </rPh>
    <rPh sb="69" eb="71">
      <t>ジコク</t>
    </rPh>
    <rPh sb="73" eb="75">
      <t>シュウリョウ</t>
    </rPh>
    <rPh sb="75" eb="77">
      <t>ジコク</t>
    </rPh>
    <rPh sb="78" eb="80">
      <t>キホン</t>
    </rPh>
    <rPh sb="82" eb="84">
      <t>ヤカン</t>
    </rPh>
    <rPh sb="84" eb="85">
      <t>オヨ</t>
    </rPh>
    <rPh sb="86" eb="88">
      <t>シンヤ</t>
    </rPh>
    <rPh sb="89" eb="91">
      <t>ジカン</t>
    </rPh>
    <rPh sb="91" eb="92">
      <t>タイ</t>
    </rPh>
    <rPh sb="93" eb="95">
      <t>キニュウ</t>
    </rPh>
    <phoneticPr fontId="22"/>
  </si>
  <si>
    <t>従業者の勤務の体制及び勤務形態一覧表　</t>
    <phoneticPr fontId="22"/>
  </si>
  <si>
    <t>令和２</t>
    <rPh sb="0" eb="2">
      <t>レイワ</t>
    </rPh>
    <phoneticPr fontId="22"/>
  </si>
  <si>
    <t>○○介護事務所</t>
    <rPh sb="2" eb="4">
      <t>カイゴ</t>
    </rPh>
    <rPh sb="4" eb="6">
      <t>ジム</t>
    </rPh>
    <rPh sb="6" eb="7">
      <t>ショ</t>
    </rPh>
    <phoneticPr fontId="22"/>
  </si>
  <si>
    <t>ユニット１</t>
    <phoneticPr fontId="22"/>
  </si>
  <si>
    <t>(1) 
職種</t>
    <phoneticPr fontId="5"/>
  </si>
  <si>
    <t>(2)
勤務
形態</t>
    <phoneticPr fontId="5"/>
  </si>
  <si>
    <t>(4) 氏　名</t>
    <phoneticPr fontId="5"/>
  </si>
  <si>
    <t>月</t>
    <rPh sb="0" eb="1">
      <t>ゲツ</t>
    </rPh>
    <phoneticPr fontId="22"/>
  </si>
  <si>
    <t>火</t>
    <rPh sb="0" eb="1">
      <t>ヒ</t>
    </rPh>
    <phoneticPr fontId="22"/>
  </si>
  <si>
    <t>水</t>
    <rPh sb="0" eb="1">
      <t>ミズ</t>
    </rPh>
    <phoneticPr fontId="22"/>
  </si>
  <si>
    <t>木</t>
    <rPh sb="0" eb="1">
      <t>キ</t>
    </rPh>
    <phoneticPr fontId="22"/>
  </si>
  <si>
    <t>金</t>
    <rPh sb="0" eb="1">
      <t>キン</t>
    </rPh>
    <phoneticPr fontId="22"/>
  </si>
  <si>
    <t>土</t>
    <rPh sb="0" eb="1">
      <t>ツチ</t>
    </rPh>
    <phoneticPr fontId="22"/>
  </si>
  <si>
    <t>日</t>
    <rPh sb="0" eb="1">
      <t>ニチ</t>
    </rPh>
    <phoneticPr fontId="22"/>
  </si>
  <si>
    <t>月</t>
    <rPh sb="0" eb="1">
      <t>ツキ</t>
    </rPh>
    <phoneticPr fontId="22"/>
  </si>
  <si>
    <t>B</t>
  </si>
  <si>
    <t>認知管理者</t>
    <rPh sb="0" eb="2">
      <t>ニンチ</t>
    </rPh>
    <rPh sb="2" eb="5">
      <t>カンリシャ</t>
    </rPh>
    <phoneticPr fontId="18"/>
  </si>
  <si>
    <t>A</t>
    <phoneticPr fontId="22"/>
  </si>
  <si>
    <t>ア</t>
    <phoneticPr fontId="22"/>
  </si>
  <si>
    <t>A</t>
    <phoneticPr fontId="22"/>
  </si>
  <si>
    <t>ア</t>
    <phoneticPr fontId="22"/>
  </si>
  <si>
    <t>介</t>
    <rPh sb="0" eb="1">
      <t>カイ</t>
    </rPh>
    <phoneticPr fontId="22"/>
  </si>
  <si>
    <t>A</t>
  </si>
  <si>
    <t>B</t>
    <phoneticPr fontId="22"/>
  </si>
  <si>
    <t>エ</t>
    <phoneticPr fontId="22"/>
  </si>
  <si>
    <t>イ</t>
    <phoneticPr fontId="22"/>
  </si>
  <si>
    <t>ウ</t>
    <phoneticPr fontId="22"/>
  </si>
  <si>
    <t>C</t>
    <phoneticPr fontId="22"/>
  </si>
  <si>
    <t>C</t>
  </si>
  <si>
    <t>D</t>
    <phoneticPr fontId="22"/>
  </si>
  <si>
    <t>E</t>
    <phoneticPr fontId="22"/>
  </si>
  <si>
    <t>F</t>
    <phoneticPr fontId="22"/>
  </si>
  <si>
    <t>G</t>
    <phoneticPr fontId="22"/>
  </si>
  <si>
    <t>H</t>
    <phoneticPr fontId="22"/>
  </si>
  <si>
    <t>÷</t>
    <phoneticPr fontId="22"/>
  </si>
  <si>
    <t>(15)</t>
    <phoneticPr fontId="22"/>
  </si>
  <si>
    <t>ア</t>
    <phoneticPr fontId="22"/>
  </si>
  <si>
    <t>：</t>
    <phoneticPr fontId="22"/>
  </si>
  <si>
    <t>～</t>
    <phoneticPr fontId="22"/>
  </si>
  <si>
    <t>イ</t>
    <phoneticPr fontId="22"/>
  </si>
  <si>
    <t>ウ</t>
    <phoneticPr fontId="22"/>
  </si>
  <si>
    <t>エ</t>
    <phoneticPr fontId="22"/>
  </si>
  <si>
    <t>オ</t>
    <phoneticPr fontId="22"/>
  </si>
  <si>
    <t>カ</t>
    <phoneticPr fontId="22"/>
  </si>
  <si>
    <t>キ</t>
    <phoneticPr fontId="22"/>
  </si>
  <si>
    <t>ク</t>
    <phoneticPr fontId="22"/>
  </si>
  <si>
    <t>ケ</t>
    <phoneticPr fontId="22"/>
  </si>
  <si>
    <t>コ</t>
    <phoneticPr fontId="22"/>
  </si>
  <si>
    <t>÷</t>
    <phoneticPr fontId="22"/>
  </si>
  <si>
    <t>(15)</t>
    <phoneticPr fontId="22"/>
  </si>
  <si>
    <t>※小数点第2位以下切り捨て</t>
    <phoneticPr fontId="22"/>
  </si>
  <si>
    <t>オ</t>
    <phoneticPr fontId="22"/>
  </si>
  <si>
    <t>カ</t>
    <phoneticPr fontId="22"/>
  </si>
  <si>
    <t>キ</t>
    <phoneticPr fontId="22"/>
  </si>
  <si>
    <t>ク</t>
    <phoneticPr fontId="22"/>
  </si>
  <si>
    <t>ケ</t>
    <phoneticPr fontId="22"/>
  </si>
  <si>
    <t>コ</t>
    <phoneticPr fontId="22"/>
  </si>
  <si>
    <t>÷</t>
    <phoneticPr fontId="22"/>
  </si>
  <si>
    <t>(15)</t>
    <phoneticPr fontId="22"/>
  </si>
  <si>
    <t>ア</t>
    <phoneticPr fontId="22"/>
  </si>
  <si>
    <t>：</t>
    <phoneticPr fontId="22"/>
  </si>
  <si>
    <t>～</t>
    <phoneticPr fontId="22"/>
  </si>
  <si>
    <t>イ</t>
    <phoneticPr fontId="22"/>
  </si>
  <si>
    <t>ウ</t>
    <phoneticPr fontId="22"/>
  </si>
  <si>
    <t>エ</t>
    <phoneticPr fontId="22"/>
  </si>
  <si>
    <t>オ</t>
    <phoneticPr fontId="22"/>
  </si>
  <si>
    <t>カ</t>
    <phoneticPr fontId="22"/>
  </si>
  <si>
    <t>キ</t>
    <phoneticPr fontId="22"/>
  </si>
  <si>
    <t>ク</t>
    <phoneticPr fontId="22"/>
  </si>
  <si>
    <t>ケ</t>
    <phoneticPr fontId="22"/>
  </si>
  <si>
    <t>コ</t>
    <phoneticPr fontId="22"/>
  </si>
  <si>
    <t>その他</t>
    <rPh sb="2" eb="3">
      <t>タ</t>
    </rPh>
    <phoneticPr fontId="18"/>
  </si>
  <si>
    <t>ー</t>
    <phoneticPr fontId="18"/>
  </si>
  <si>
    <t>　利用者の状況　</t>
    <phoneticPr fontId="5"/>
  </si>
  <si>
    <t>〔認知症対応型共同生活介護〕</t>
    <rPh sb="1" eb="4">
      <t>ニンチショウ</t>
    </rPh>
    <rPh sb="4" eb="7">
      <t>タイオウガタ</t>
    </rPh>
    <rPh sb="7" eb="9">
      <t>キョウドウ</t>
    </rPh>
    <rPh sb="9" eb="11">
      <t>セイカツ</t>
    </rPh>
    <rPh sb="11" eb="13">
      <t>カイゴ</t>
    </rPh>
    <phoneticPr fontId="5"/>
  </si>
  <si>
    <t>前年度の平均利用者数</t>
    <phoneticPr fontId="5"/>
  </si>
  <si>
    <t>①ユニット名（</t>
    <rPh sb="5" eb="6">
      <t>メイ</t>
    </rPh>
    <phoneticPr fontId="5"/>
  </si>
  <si>
    <t>）</t>
    <phoneticPr fontId="5"/>
  </si>
  <si>
    <t>入居定員</t>
    <rPh sb="0" eb="2">
      <t>ニュウキョ</t>
    </rPh>
    <rPh sb="2" eb="4">
      <t>テイイン</t>
    </rPh>
    <phoneticPr fontId="5"/>
  </si>
  <si>
    <t>人</t>
    <rPh sb="0" eb="1">
      <t>ニン</t>
    </rPh>
    <phoneticPr fontId="5"/>
  </si>
  <si>
    <t>人/日</t>
    <rPh sb="2" eb="3">
      <t>ヒ</t>
    </rPh>
    <phoneticPr fontId="5"/>
  </si>
  <si>
    <t>②ユニット名（</t>
    <rPh sb="5" eb="6">
      <t>メイ</t>
    </rPh>
    <phoneticPr fontId="5"/>
  </si>
  <si>
    <t>）</t>
    <phoneticPr fontId="5"/>
  </si>
  <si>
    <t>※小数点第２位以下切り上げ</t>
  </si>
  <si>
    <t>区　　分
（前年度）</t>
    <rPh sb="6" eb="9">
      <t>ゼンネンド</t>
    </rPh>
    <phoneticPr fontId="5"/>
  </si>
  <si>
    <t>年</t>
    <rPh sb="0" eb="1">
      <t>ネン</t>
    </rPh>
    <phoneticPr fontId="5"/>
  </si>
  <si>
    <t>計</t>
    <rPh sb="0" eb="1">
      <t>ケイ</t>
    </rPh>
    <phoneticPr fontId="5"/>
  </si>
  <si>
    <t>4月</t>
  </si>
  <si>
    <t>5月</t>
  </si>
  <si>
    <t>6月</t>
  </si>
  <si>
    <t>7月</t>
  </si>
  <si>
    <t>8月</t>
  </si>
  <si>
    <t>9月</t>
  </si>
  <si>
    <t>10月</t>
  </si>
  <si>
    <t>11月</t>
  </si>
  <si>
    <t>12月</t>
  </si>
  <si>
    <t>1月</t>
  </si>
  <si>
    <t>2月</t>
  </si>
  <si>
    <t>3月</t>
  </si>
  <si>
    <t>当該月の日数…(A)</t>
    <rPh sb="0" eb="2">
      <t>トウガイ</t>
    </rPh>
    <rPh sb="2" eb="3">
      <t>ツキ</t>
    </rPh>
    <rPh sb="4" eb="6">
      <t>ニッスウ</t>
    </rPh>
    <phoneticPr fontId="5"/>
  </si>
  <si>
    <t>① ユニット名　　　（</t>
    <rPh sb="6" eb="7">
      <t>メイ</t>
    </rPh>
    <phoneticPr fontId="5"/>
  </si>
  <si>
    <t>　）</t>
    <phoneticPr fontId="5"/>
  </si>
  <si>
    <t>延べ利用者数…(B)</t>
    <rPh sb="0" eb="1">
      <t>ノ</t>
    </rPh>
    <rPh sb="2" eb="4">
      <t>リヨウ</t>
    </rPh>
    <phoneticPr fontId="5"/>
  </si>
  <si>
    <t>平均値…(B)÷(A)</t>
    <rPh sb="0" eb="2">
      <t>ヘイキン</t>
    </rPh>
    <rPh sb="2" eb="3">
      <t>チ</t>
    </rPh>
    <phoneticPr fontId="5"/>
  </si>
  <si>
    <t>② ユニット名　　　（</t>
    <rPh sb="6" eb="7">
      <t>メイ</t>
    </rPh>
    <phoneticPr fontId="5"/>
  </si>
  <si>
    <t>　）</t>
    <phoneticPr fontId="5"/>
  </si>
  <si>
    <t>延べ利用者数…(C)</t>
    <rPh sb="0" eb="1">
      <t>ノ</t>
    </rPh>
    <rPh sb="2" eb="4">
      <t>リヨウ</t>
    </rPh>
    <phoneticPr fontId="5"/>
  </si>
  <si>
    <t>平均値…(C)÷(A)</t>
    <rPh sb="0" eb="2">
      <t>ヘイキン</t>
    </rPh>
    <rPh sb="2" eb="3">
      <t>チ</t>
    </rPh>
    <phoneticPr fontId="5"/>
  </si>
  <si>
    <t>（郵便番号      －      ）
      茨城県　古河市</t>
    <rPh sb="26" eb="28">
      <t>イバラキ</t>
    </rPh>
    <rPh sb="30" eb="32">
      <t>コガ</t>
    </rPh>
    <rPh sb="32" eb="33">
      <t>シ</t>
    </rPh>
    <phoneticPr fontId="5"/>
  </si>
  <si>
    <t>　　　　　　　　年　　　　　　　　月分（実地指導実施月の前々月について記入）</t>
    <rPh sb="8" eb="9">
      <t>ネン</t>
    </rPh>
    <rPh sb="17" eb="18">
      <t>ツキ</t>
    </rPh>
    <rPh sb="18" eb="19">
      <t>ブン</t>
    </rPh>
    <rPh sb="20" eb="22">
      <t>ジッチ</t>
    </rPh>
    <rPh sb="22" eb="24">
      <t>シドウ</t>
    </rPh>
    <rPh sb="24" eb="26">
      <t>ジッシ</t>
    </rPh>
    <rPh sb="26" eb="27">
      <t>ツキ</t>
    </rPh>
    <rPh sb="28" eb="30">
      <t>ゼンゼン</t>
    </rPh>
    <rPh sb="35" eb="37">
      <t>キニュウ</t>
    </rPh>
    <phoneticPr fontId="14"/>
  </si>
  <si>
    <t>　サービス種類：（介護予防）認知症対応型共同生活介護　</t>
    <rPh sb="5" eb="7">
      <t>シュルイ</t>
    </rPh>
    <rPh sb="9" eb="11">
      <t>カイゴ</t>
    </rPh>
    <rPh sb="11" eb="13">
      <t>ヨボウ</t>
    </rPh>
    <rPh sb="14" eb="17">
      <t>ニンチショウ</t>
    </rPh>
    <rPh sb="17" eb="20">
      <t>タイオウガタ</t>
    </rPh>
    <rPh sb="20" eb="22">
      <t>キョウドウ</t>
    </rPh>
    <rPh sb="22" eb="24">
      <t>セイカツ</t>
    </rPh>
    <rPh sb="24" eb="26">
      <t>カイゴ</t>
    </rPh>
    <phoneticPr fontId="14"/>
  </si>
  <si>
    <t>　事業所名：　　　　　　　　　　　　　　　</t>
    <rPh sb="1" eb="4">
      <t>ジギョウショ</t>
    </rPh>
    <rPh sb="4" eb="5">
      <t>メイ</t>
    </rPh>
    <phoneticPr fontId="14"/>
  </si>
  <si>
    <t>氏　名
（被保険者番号）</t>
    <rPh sb="0" eb="1">
      <t>シ</t>
    </rPh>
    <rPh sb="2" eb="3">
      <t>ナ</t>
    </rPh>
    <rPh sb="6" eb="10">
      <t>ヒホケンシャ</t>
    </rPh>
    <rPh sb="10" eb="12">
      <t>バンゴウ</t>
    </rPh>
    <phoneticPr fontId="14"/>
  </si>
  <si>
    <t>要介護度</t>
    <rPh sb="0" eb="3">
      <t>ヨウカイゴ</t>
    </rPh>
    <rPh sb="3" eb="4">
      <t>ド</t>
    </rPh>
    <phoneticPr fontId="14"/>
  </si>
  <si>
    <t>基本報酬（単位数）</t>
    <rPh sb="0" eb="2">
      <t>キホン</t>
    </rPh>
    <rPh sb="2" eb="4">
      <t>ホウシュウ</t>
    </rPh>
    <rPh sb="5" eb="8">
      <t>タンイスウ</t>
    </rPh>
    <phoneticPr fontId="14"/>
  </si>
  <si>
    <t>加算の状況（単位数）</t>
    <rPh sb="0" eb="1">
      <t>カ</t>
    </rPh>
    <rPh sb="1" eb="2">
      <t>サン</t>
    </rPh>
    <rPh sb="3" eb="4">
      <t>ジョウ</t>
    </rPh>
    <rPh sb="4" eb="5">
      <t>キョウ</t>
    </rPh>
    <rPh sb="6" eb="7">
      <t>タン</t>
    </rPh>
    <rPh sb="7" eb="8">
      <t>クライ</t>
    </rPh>
    <rPh sb="8" eb="9">
      <t>スウ</t>
    </rPh>
    <phoneticPr fontId="14"/>
  </si>
  <si>
    <t>減算の状況（単位数）</t>
    <rPh sb="6" eb="7">
      <t>タン</t>
    </rPh>
    <rPh sb="7" eb="8">
      <t>クライ</t>
    </rPh>
    <rPh sb="8" eb="9">
      <t>スウ</t>
    </rPh>
    <phoneticPr fontId="14"/>
  </si>
  <si>
    <r>
      <t xml:space="preserve">小計
</t>
    </r>
    <r>
      <rPr>
        <sz val="7"/>
        <rFont val="ＭＳ 明朝"/>
        <family val="1"/>
        <charset val="128"/>
      </rPr>
      <t>（単位数）</t>
    </r>
    <rPh sb="0" eb="1">
      <t>ショウ</t>
    </rPh>
    <rPh sb="1" eb="2">
      <t>ケイ</t>
    </rPh>
    <rPh sb="6" eb="9">
      <t>タンイスウ</t>
    </rPh>
    <phoneticPr fontId="14"/>
  </si>
  <si>
    <t>介護職員　　　　等特定　　　　　　　　　　　処遇改善　　　　加算　　(単位数)</t>
    <rPh sb="0" eb="2">
      <t>カイゴ</t>
    </rPh>
    <rPh sb="2" eb="4">
      <t>ショクイン</t>
    </rPh>
    <rPh sb="8" eb="9">
      <t>トウ</t>
    </rPh>
    <rPh sb="9" eb="11">
      <t>トクテイ</t>
    </rPh>
    <rPh sb="22" eb="24">
      <t>ショグウ</t>
    </rPh>
    <rPh sb="24" eb="26">
      <t>カイゼン</t>
    </rPh>
    <rPh sb="30" eb="32">
      <t>カサン</t>
    </rPh>
    <rPh sb="35" eb="38">
      <t>タンイスウ</t>
    </rPh>
    <phoneticPr fontId="14"/>
  </si>
  <si>
    <r>
      <t xml:space="preserve">合計
</t>
    </r>
    <r>
      <rPr>
        <sz val="7"/>
        <rFont val="ＭＳ 明朝"/>
        <family val="1"/>
        <charset val="128"/>
      </rPr>
      <t xml:space="preserve">
（単位数）</t>
    </r>
    <rPh sb="0" eb="1">
      <t>ゴウ</t>
    </rPh>
    <rPh sb="1" eb="2">
      <t>ケイ</t>
    </rPh>
    <rPh sb="6" eb="9">
      <t>タンイスウ</t>
    </rPh>
    <phoneticPr fontId="14"/>
  </si>
  <si>
    <t>保険
請求額
（円）</t>
    <rPh sb="0" eb="1">
      <t>ホ</t>
    </rPh>
    <rPh sb="1" eb="2">
      <t>ケン</t>
    </rPh>
    <rPh sb="3" eb="5">
      <t>セイキュウ</t>
    </rPh>
    <rPh sb="5" eb="6">
      <t>ガク</t>
    </rPh>
    <rPh sb="9" eb="10">
      <t>エン</t>
    </rPh>
    <phoneticPr fontId="14"/>
  </si>
  <si>
    <r>
      <t xml:space="preserve">本人
負担額
</t>
    </r>
    <r>
      <rPr>
        <sz val="7"/>
        <rFont val="ＭＳ 明朝"/>
        <family val="1"/>
        <charset val="128"/>
      </rPr>
      <t>（円）</t>
    </r>
    <rPh sb="0" eb="1">
      <t>ホン</t>
    </rPh>
    <rPh sb="1" eb="2">
      <t>ヒト</t>
    </rPh>
    <rPh sb="3" eb="5">
      <t>フタン</t>
    </rPh>
    <rPh sb="5" eb="6">
      <t>ガク</t>
    </rPh>
    <rPh sb="9" eb="10">
      <t>エン</t>
    </rPh>
    <phoneticPr fontId="14"/>
  </si>
  <si>
    <t>その他の
利用料
（円）</t>
    <rPh sb="2" eb="3">
      <t>タ</t>
    </rPh>
    <rPh sb="5" eb="8">
      <t>リヨウリョウ</t>
    </rPh>
    <rPh sb="11" eb="12">
      <t>エン</t>
    </rPh>
    <phoneticPr fontId="14"/>
  </si>
  <si>
    <t>認知症対応型共同生活介
護費</t>
    <rPh sb="0" eb="3">
      <t>ニンチショウ</t>
    </rPh>
    <rPh sb="3" eb="6">
      <t>タイオウガタ</t>
    </rPh>
    <rPh sb="6" eb="8">
      <t>キョウドウ</t>
    </rPh>
    <rPh sb="8" eb="10">
      <t>セイカツ</t>
    </rPh>
    <rPh sb="10" eb="11">
      <t>カイ</t>
    </rPh>
    <rPh sb="12" eb="13">
      <t>マモル</t>
    </rPh>
    <rPh sb="13" eb="14">
      <t>ヒ</t>
    </rPh>
    <phoneticPr fontId="14"/>
  </si>
  <si>
    <t>短期利用認知症対応型共同生活介護</t>
    <rPh sb="0" eb="2">
      <t>タンキ</t>
    </rPh>
    <rPh sb="2" eb="4">
      <t>リヨウ</t>
    </rPh>
    <rPh sb="4" eb="7">
      <t>ニンチショウ</t>
    </rPh>
    <rPh sb="7" eb="10">
      <t>タイオウガタ</t>
    </rPh>
    <rPh sb="10" eb="12">
      <t>キョウドウ</t>
    </rPh>
    <rPh sb="12" eb="14">
      <t>セイカツ</t>
    </rPh>
    <rPh sb="14" eb="16">
      <t>カイゴ</t>
    </rPh>
    <phoneticPr fontId="14"/>
  </si>
  <si>
    <t>夜間支援体制加算</t>
    <rPh sb="0" eb="2">
      <t>ヤカン</t>
    </rPh>
    <rPh sb="2" eb="4">
      <t>シエン</t>
    </rPh>
    <rPh sb="4" eb="6">
      <t>タイセイ</t>
    </rPh>
    <rPh sb="6" eb="8">
      <t>カサン</t>
    </rPh>
    <phoneticPr fontId="14"/>
  </si>
  <si>
    <t>認知症行動・心理症状緊急対応加算（短期利用のみ）</t>
    <rPh sb="0" eb="3">
      <t>ニンチショウ</t>
    </rPh>
    <rPh sb="3" eb="5">
      <t>コウドウ</t>
    </rPh>
    <rPh sb="6" eb="8">
      <t>シンリ</t>
    </rPh>
    <rPh sb="8" eb="10">
      <t>ショウジョウ</t>
    </rPh>
    <rPh sb="10" eb="12">
      <t>キンキュウ</t>
    </rPh>
    <rPh sb="12" eb="14">
      <t>タイオウ</t>
    </rPh>
    <rPh sb="14" eb="16">
      <t>カサン</t>
    </rPh>
    <rPh sb="17" eb="19">
      <t>タンキ</t>
    </rPh>
    <rPh sb="19" eb="21">
      <t>リヨウ</t>
    </rPh>
    <phoneticPr fontId="14"/>
  </si>
  <si>
    <t>若年性認知症利用者受入
加算</t>
    <rPh sb="0" eb="3">
      <t>ジャクネンセイ</t>
    </rPh>
    <rPh sb="3" eb="6">
      <t>ニンチショウ</t>
    </rPh>
    <rPh sb="6" eb="9">
      <t>リヨウシャ</t>
    </rPh>
    <rPh sb="9" eb="11">
      <t>ウケイレ</t>
    </rPh>
    <rPh sb="12" eb="14">
      <t>カサン</t>
    </rPh>
    <phoneticPr fontId="14"/>
  </si>
  <si>
    <t>入居者の入退院支援の取組</t>
    <rPh sb="0" eb="3">
      <t>ニュウキョシャ</t>
    </rPh>
    <rPh sb="4" eb="7">
      <t>ニュウタイイン</t>
    </rPh>
    <rPh sb="7" eb="9">
      <t>シエン</t>
    </rPh>
    <rPh sb="10" eb="12">
      <t>トリクミ</t>
    </rPh>
    <phoneticPr fontId="14"/>
  </si>
  <si>
    <t>医療連携体制加算</t>
    <rPh sb="0" eb="2">
      <t>イリョウ</t>
    </rPh>
    <rPh sb="2" eb="4">
      <t>レンケイ</t>
    </rPh>
    <rPh sb="4" eb="6">
      <t>タイセイ</t>
    </rPh>
    <rPh sb="6" eb="8">
      <t>カサン</t>
    </rPh>
    <phoneticPr fontId="14"/>
  </si>
  <si>
    <t>口腔衛生管理体制加算</t>
    <rPh sb="0" eb="2">
      <t>コウクウ</t>
    </rPh>
    <rPh sb="2" eb="4">
      <t>エイセイ</t>
    </rPh>
    <rPh sb="4" eb="6">
      <t>カンリ</t>
    </rPh>
    <rPh sb="6" eb="8">
      <t>タイセイ</t>
    </rPh>
    <rPh sb="8" eb="10">
      <t>カサン</t>
    </rPh>
    <phoneticPr fontId="14"/>
  </si>
  <si>
    <t>看取り介護加算</t>
    <rPh sb="0" eb="2">
      <t>ミト</t>
    </rPh>
    <rPh sb="3" eb="5">
      <t>カイゴ</t>
    </rPh>
    <rPh sb="5" eb="7">
      <t>カサン</t>
    </rPh>
    <phoneticPr fontId="14"/>
  </si>
  <si>
    <t>初期加算</t>
    <rPh sb="0" eb="2">
      <t>ショキ</t>
    </rPh>
    <rPh sb="2" eb="4">
      <t>カサン</t>
    </rPh>
    <phoneticPr fontId="14"/>
  </si>
  <si>
    <t>退去時相談援助
加算</t>
    <rPh sb="0" eb="2">
      <t>タイキョ</t>
    </rPh>
    <rPh sb="2" eb="3">
      <t>ジ</t>
    </rPh>
    <rPh sb="3" eb="5">
      <t>ソウダン</t>
    </rPh>
    <rPh sb="5" eb="7">
      <t>エンジョ</t>
    </rPh>
    <rPh sb="8" eb="10">
      <t>カサン</t>
    </rPh>
    <phoneticPr fontId="14"/>
  </si>
  <si>
    <t>認知症専門ケア
加算</t>
    <rPh sb="0" eb="3">
      <t>ニンチショウ</t>
    </rPh>
    <rPh sb="3" eb="5">
      <t>センモン</t>
    </rPh>
    <rPh sb="8" eb="10">
      <t>カサン</t>
    </rPh>
    <phoneticPr fontId="14"/>
  </si>
  <si>
    <t>サービス提供体制強化加算</t>
    <rPh sb="4" eb="6">
      <t>テイキョウ</t>
    </rPh>
    <rPh sb="6" eb="8">
      <t>タイセイ</t>
    </rPh>
    <rPh sb="8" eb="10">
      <t>キョウカ</t>
    </rPh>
    <rPh sb="10" eb="12">
      <t>カサン</t>
    </rPh>
    <phoneticPr fontId="14"/>
  </si>
  <si>
    <t>身体拘束廃止未実施減算</t>
    <rPh sb="0" eb="2">
      <t>シンタイ</t>
    </rPh>
    <rPh sb="2" eb="4">
      <t>コウソク</t>
    </rPh>
    <rPh sb="4" eb="6">
      <t>ハイシ</t>
    </rPh>
    <rPh sb="6" eb="9">
      <t>ミジッシ</t>
    </rPh>
    <rPh sb="9" eb="11">
      <t>ゲンサン</t>
    </rPh>
    <phoneticPr fontId="14"/>
  </si>
  <si>
    <t>夜勤体制による
減算</t>
    <rPh sb="0" eb="2">
      <t>ヤキン</t>
    </rPh>
    <rPh sb="2" eb="4">
      <t>タイセイ</t>
    </rPh>
    <rPh sb="8" eb="10">
      <t>ゲンサン</t>
    </rPh>
    <phoneticPr fontId="14"/>
  </si>
  <si>
    <t>人員欠如による
減算</t>
    <rPh sb="0" eb="2">
      <t>ジンイン</t>
    </rPh>
    <rPh sb="2" eb="4">
      <t>ケツジョ</t>
    </rPh>
    <rPh sb="8" eb="10">
      <t>ゲンサン</t>
    </rPh>
    <phoneticPr fontId="14"/>
  </si>
  <si>
    <t>定員超過利用による減算</t>
    <rPh sb="0" eb="2">
      <t>テイイン</t>
    </rPh>
    <rPh sb="2" eb="4">
      <t>チョウカ</t>
    </rPh>
    <rPh sb="4" eb="6">
      <t>リヨウ</t>
    </rPh>
    <rPh sb="9" eb="11">
      <t>ゲンサン</t>
    </rPh>
    <phoneticPr fontId="14"/>
  </si>
  <si>
    <t xml:space="preserve">
（　　　　　）</t>
    <phoneticPr fontId="14"/>
  </si>
  <si>
    <t>合　計</t>
    <rPh sb="0" eb="1">
      <t>ゴウ</t>
    </rPh>
    <rPh sb="2" eb="3">
      <t>ケイ</t>
    </rPh>
    <phoneticPr fontId="14"/>
  </si>
  <si>
    <t>※１　単位数を記入する欄には利用者個人ごとに保険請求の基礎となった単位数の一月分を記入してください。</t>
    <rPh sb="3" eb="6">
      <t>タンイスウ</t>
    </rPh>
    <rPh sb="7" eb="9">
      <t>キニュウ</t>
    </rPh>
    <rPh sb="11" eb="12">
      <t>ラン</t>
    </rPh>
    <rPh sb="14" eb="17">
      <t>リヨウシャ</t>
    </rPh>
    <rPh sb="17" eb="19">
      <t>コジン</t>
    </rPh>
    <rPh sb="22" eb="24">
      <t>ホケン</t>
    </rPh>
    <rPh sb="24" eb="26">
      <t>セイキュウ</t>
    </rPh>
    <rPh sb="27" eb="29">
      <t>キソ</t>
    </rPh>
    <rPh sb="33" eb="36">
      <t>タンイスウ</t>
    </rPh>
    <rPh sb="37" eb="39">
      <t>ヒトツキ</t>
    </rPh>
    <rPh sb="39" eb="40">
      <t>ブン</t>
    </rPh>
    <rPh sb="41" eb="43">
      <t>キニュウ</t>
    </rPh>
    <phoneticPr fontId="14"/>
  </si>
  <si>
    <r>
      <rPr>
        <sz val="8"/>
        <color theme="1" tint="0.249977111117893"/>
        <rFont val="HGPｺﾞｼｯｸM"/>
        <family val="3"/>
        <charset val="128"/>
      </rPr>
      <t>主な根拠法令</t>
    </r>
    <r>
      <rPr>
        <sz val="6"/>
        <color theme="1" tint="0.249977111117893"/>
        <rFont val="HGPｺﾞｼｯｸM"/>
        <family val="3"/>
        <charset val="128"/>
      </rPr>
      <t xml:space="preserve">
※条例は古河市指定地域密着型サービス事業の人員、設備及び運営に関する基準を定める条例</t>
    </r>
    <rPh sb="0" eb="1">
      <t>オモ</t>
    </rPh>
    <rPh sb="4" eb="6">
      <t>ホウレイ</t>
    </rPh>
    <rPh sb="11" eb="13">
      <t>コガ</t>
    </rPh>
    <phoneticPr fontId="5"/>
  </si>
  <si>
    <t>市条例第150条第１項</t>
    <rPh sb="0" eb="1">
      <t>シ</t>
    </rPh>
    <rPh sb="1" eb="3">
      <t>ジョウレイ</t>
    </rPh>
    <rPh sb="3" eb="4">
      <t>ダイ</t>
    </rPh>
    <rPh sb="7" eb="8">
      <t>ジョウ</t>
    </rPh>
    <rPh sb="8" eb="9">
      <t>ダイ</t>
    </rPh>
    <rPh sb="10" eb="11">
      <t>コウ</t>
    </rPh>
    <phoneticPr fontId="22"/>
  </si>
  <si>
    <t>市条例第150条第３項</t>
    <rPh sb="0" eb="1">
      <t>シ</t>
    </rPh>
    <rPh sb="1" eb="3">
      <t>ジョウレイ</t>
    </rPh>
    <rPh sb="3" eb="4">
      <t>ダイ</t>
    </rPh>
    <rPh sb="7" eb="8">
      <t>ジョウ</t>
    </rPh>
    <rPh sb="8" eb="9">
      <t>ダイ</t>
    </rPh>
    <rPh sb="10" eb="11">
      <t>コウ</t>
    </rPh>
    <phoneticPr fontId="22"/>
  </si>
  <si>
    <t>市条例第150条第５項</t>
    <rPh sb="0" eb="1">
      <t>シ</t>
    </rPh>
    <rPh sb="1" eb="3">
      <t>ジョウレイ</t>
    </rPh>
    <rPh sb="3" eb="4">
      <t>ダイ</t>
    </rPh>
    <rPh sb="7" eb="8">
      <t>ジョウ</t>
    </rPh>
    <rPh sb="8" eb="9">
      <t>ダイ</t>
    </rPh>
    <rPh sb="10" eb="11">
      <t>コウ</t>
    </rPh>
    <phoneticPr fontId="22"/>
  </si>
  <si>
    <t>市条例第150条第６項</t>
    <rPh sb="0" eb="1">
      <t>シ</t>
    </rPh>
    <rPh sb="1" eb="3">
      <t>ジョウレイ</t>
    </rPh>
    <rPh sb="3" eb="4">
      <t>ダイ</t>
    </rPh>
    <rPh sb="7" eb="8">
      <t>ジョウ</t>
    </rPh>
    <rPh sb="8" eb="9">
      <t>ダイ</t>
    </rPh>
    <rPh sb="10" eb="11">
      <t>コウ</t>
    </rPh>
    <phoneticPr fontId="22"/>
  </si>
  <si>
    <t>市条例第150条第７項</t>
    <rPh sb="0" eb="1">
      <t>シ</t>
    </rPh>
    <rPh sb="1" eb="3">
      <t>ジョウレイ</t>
    </rPh>
    <rPh sb="3" eb="4">
      <t>ダイ</t>
    </rPh>
    <rPh sb="7" eb="8">
      <t>ジョウ</t>
    </rPh>
    <rPh sb="8" eb="9">
      <t>ダイ</t>
    </rPh>
    <rPh sb="10" eb="11">
      <t>コウ</t>
    </rPh>
    <phoneticPr fontId="22"/>
  </si>
  <si>
    <t>市条例第151条第１項</t>
    <rPh sb="0" eb="1">
      <t>シ</t>
    </rPh>
    <rPh sb="1" eb="3">
      <t>ジョウレイ</t>
    </rPh>
    <rPh sb="3" eb="4">
      <t>ダイ</t>
    </rPh>
    <rPh sb="7" eb="8">
      <t>ジョウ</t>
    </rPh>
    <rPh sb="8" eb="9">
      <t>ダイ</t>
    </rPh>
    <rPh sb="10" eb="11">
      <t>コウ</t>
    </rPh>
    <phoneticPr fontId="22"/>
  </si>
  <si>
    <t>市条例第152条</t>
    <rPh sb="0" eb="1">
      <t>シ</t>
    </rPh>
    <rPh sb="1" eb="3">
      <t>ジョウレイ</t>
    </rPh>
    <rPh sb="3" eb="4">
      <t>ダイ</t>
    </rPh>
    <rPh sb="7" eb="8">
      <t>ジョウ</t>
    </rPh>
    <phoneticPr fontId="22"/>
  </si>
  <si>
    <t>市条例第154条第２項</t>
  </si>
  <si>
    <t>市条例第154条第４項</t>
  </si>
  <si>
    <t>市条例第155条第２項</t>
  </si>
  <si>
    <t>市条例157条第５項</t>
    <rPh sb="0" eb="1">
      <t>シ</t>
    </rPh>
    <rPh sb="1" eb="3">
      <t>ジョウレイ</t>
    </rPh>
    <rPh sb="6" eb="7">
      <t>ジョウ</t>
    </rPh>
    <rPh sb="7" eb="8">
      <t>ダイ</t>
    </rPh>
    <rPh sb="9" eb="10">
      <t>コウ</t>
    </rPh>
    <phoneticPr fontId="22"/>
  </si>
  <si>
    <t>市条例157条第7項</t>
    <rPh sb="0" eb="1">
      <t>シ</t>
    </rPh>
    <rPh sb="1" eb="3">
      <t>ジョウレイ</t>
    </rPh>
    <rPh sb="6" eb="7">
      <t>ジョウ</t>
    </rPh>
    <rPh sb="7" eb="8">
      <t>ダイ</t>
    </rPh>
    <rPh sb="9" eb="10">
      <t>コウ</t>
    </rPh>
    <phoneticPr fontId="22"/>
  </si>
  <si>
    <t>市条例第157条第８項</t>
    <rPh sb="0" eb="1">
      <t>シ</t>
    </rPh>
    <rPh sb="1" eb="3">
      <t>ジョウレイ</t>
    </rPh>
    <rPh sb="3" eb="4">
      <t>ダイ</t>
    </rPh>
    <rPh sb="7" eb="8">
      <t>ジョウ</t>
    </rPh>
    <rPh sb="8" eb="9">
      <t>ダイ</t>
    </rPh>
    <rPh sb="10" eb="11">
      <t>コウ</t>
    </rPh>
    <phoneticPr fontId="22"/>
  </si>
  <si>
    <r>
      <t>(3) 自らの質の評価を行うとともに，定期的に次に掲げるいずれかの</t>
    </r>
    <r>
      <rPr>
        <b/>
        <u/>
        <sz val="9"/>
        <color theme="1" tint="0.249977111117893"/>
        <rFont val="HGPｺﾞｼｯｸM"/>
        <family val="3"/>
        <charset val="128"/>
      </rPr>
      <t>評価</t>
    </r>
    <r>
      <rPr>
        <sz val="9"/>
        <color theme="1" tint="0.249977111117893"/>
        <rFont val="HGPｺﾞｼｯｸM"/>
        <family val="3"/>
        <charset val="128"/>
      </rPr>
      <t>を受け，結果を</t>
    </r>
    <r>
      <rPr>
        <b/>
        <u/>
        <sz val="9"/>
        <color theme="1" tint="0.249977111117893"/>
        <rFont val="HGPｺﾞｼｯｸM"/>
        <family val="3"/>
        <charset val="128"/>
      </rPr>
      <t>公表</t>
    </r>
    <r>
      <rPr>
        <sz val="9"/>
        <color theme="1" tint="0.249977111117893"/>
        <rFont val="HGPｺﾞｼｯｸM"/>
        <family val="3"/>
        <charset val="128"/>
      </rPr>
      <t>しているか。
□ 外部の者による評価
□ 運営推進会議における評価</t>
    </r>
    <rPh sb="33" eb="35">
      <t>ヒョウカ</t>
    </rPh>
    <phoneticPr fontId="22"/>
  </si>
  <si>
    <t>市条例第158条第３項</t>
    <rPh sb="0" eb="1">
      <t>シ</t>
    </rPh>
    <rPh sb="1" eb="3">
      <t>ジョウレイ</t>
    </rPh>
    <rPh sb="3" eb="4">
      <t>ダイ</t>
    </rPh>
    <rPh sb="7" eb="8">
      <t>ジョウ</t>
    </rPh>
    <rPh sb="8" eb="9">
      <t>ダイ</t>
    </rPh>
    <rPh sb="10" eb="11">
      <t>コウ</t>
    </rPh>
    <phoneticPr fontId="22"/>
  </si>
  <si>
    <t>市条例第158条第６項</t>
    <rPh sb="0" eb="1">
      <t>シ</t>
    </rPh>
    <rPh sb="1" eb="3">
      <t>ジョウレイ</t>
    </rPh>
    <rPh sb="3" eb="4">
      <t>ダイ</t>
    </rPh>
    <rPh sb="7" eb="8">
      <t>ジョウ</t>
    </rPh>
    <rPh sb="8" eb="9">
      <t>ダイ</t>
    </rPh>
    <rPh sb="10" eb="11">
      <t>コウ</t>
    </rPh>
    <phoneticPr fontId="22"/>
  </si>
  <si>
    <t>市条例第158条第４項，第５項</t>
    <rPh sb="0" eb="1">
      <t>シ</t>
    </rPh>
    <rPh sb="1" eb="3">
      <t>ジョウレイ</t>
    </rPh>
    <rPh sb="3" eb="4">
      <t>ダイ</t>
    </rPh>
    <rPh sb="7" eb="8">
      <t>ジョウ</t>
    </rPh>
    <rPh sb="8" eb="9">
      <t>ダイ</t>
    </rPh>
    <rPh sb="10" eb="11">
      <t>コウ</t>
    </rPh>
    <rPh sb="12" eb="13">
      <t>ダイ</t>
    </rPh>
    <rPh sb="14" eb="15">
      <t>コウ</t>
    </rPh>
    <phoneticPr fontId="22"/>
  </si>
  <si>
    <t>市条例第159条第３項</t>
    <rPh sb="0" eb="1">
      <t>シ</t>
    </rPh>
    <rPh sb="1" eb="3">
      <t>ジョウレイ</t>
    </rPh>
    <rPh sb="3" eb="4">
      <t>ダイ</t>
    </rPh>
    <rPh sb="7" eb="8">
      <t>ジョウ</t>
    </rPh>
    <rPh sb="8" eb="9">
      <t>ダイ</t>
    </rPh>
    <rPh sb="10" eb="11">
      <t>コウ</t>
    </rPh>
    <phoneticPr fontId="22"/>
  </si>
  <si>
    <t>市条例第168条
準用(第139条)</t>
    <rPh sb="0" eb="1">
      <t>シ</t>
    </rPh>
    <rPh sb="1" eb="3">
      <t>ジョウレイ</t>
    </rPh>
    <rPh sb="3" eb="4">
      <t>ダイ</t>
    </rPh>
    <rPh sb="7" eb="8">
      <t>ジョウ</t>
    </rPh>
    <rPh sb="9" eb="11">
      <t>ジュンヨウ</t>
    </rPh>
    <rPh sb="12" eb="13">
      <t>ダイ</t>
    </rPh>
    <rPh sb="16" eb="17">
      <t>ジョウ</t>
    </rPh>
    <phoneticPr fontId="22"/>
  </si>
  <si>
    <r>
      <t>運営における以下の重要事項について定めているか。
□　事業の目的及び運営の方針
□　従業者の職種，員数及び職務の内容
□　利用定員
□　認知症対応型共同生活介護の内容及び利用料その他費用の額
□　入居に当たっての留意事項</t>
    </r>
    <r>
      <rPr>
        <sz val="9"/>
        <color theme="1" tint="0.249977111117893"/>
        <rFont val="HGPｺﾞｼｯｸM"/>
        <family val="3"/>
        <charset val="128"/>
      </rPr>
      <t xml:space="preserve">
□　非常災害対策
□　</t>
    </r>
    <r>
      <rPr>
        <b/>
        <u/>
        <sz val="9"/>
        <color theme="1" tint="0.249977111117893"/>
        <rFont val="HGPｺﾞｼｯｸM"/>
        <family val="3"/>
        <charset val="128"/>
      </rPr>
      <t>虐待の防止のための措置に関する事項</t>
    </r>
    <r>
      <rPr>
        <sz val="9"/>
        <color theme="1" tint="0.249977111117893"/>
        <rFont val="HGPｺﾞｼｯｸM"/>
        <family val="3"/>
        <charset val="128"/>
      </rPr>
      <t>（令和６年３月31日まで経過措置）（R3新基準）
□　その他施設の運営に関する重要事項</t>
    </r>
    <rPh sb="0" eb="2">
      <t>ウンエイ</t>
    </rPh>
    <rPh sb="9" eb="11">
      <t>ジュウヨウ</t>
    </rPh>
    <rPh sb="17" eb="18">
      <t>サダ</t>
    </rPh>
    <rPh sb="28" eb="30">
      <t>ジギョウ</t>
    </rPh>
    <rPh sb="31" eb="33">
      <t>モクテキ</t>
    </rPh>
    <rPh sb="33" eb="34">
      <t>オヨ</t>
    </rPh>
    <rPh sb="35" eb="37">
      <t>ウンエイ</t>
    </rPh>
    <rPh sb="38" eb="40">
      <t>ホウシン</t>
    </rPh>
    <rPh sb="43" eb="46">
      <t>ジュウギョウシャ</t>
    </rPh>
    <rPh sb="47" eb="49">
      <t>ショクシュ</t>
    </rPh>
    <rPh sb="62" eb="64">
      <t>リヨウ</t>
    </rPh>
    <rPh sb="64" eb="66">
      <t>テイイン</t>
    </rPh>
    <rPh sb="99" eb="101">
      <t>ニュウキョ</t>
    </rPh>
    <rPh sb="102" eb="103">
      <t>ア</t>
    </rPh>
    <rPh sb="107" eb="109">
      <t>リュウイ</t>
    </rPh>
    <rPh sb="109" eb="111">
      <t>ジコウ</t>
    </rPh>
    <rPh sb="114" eb="116">
      <t>ヒジョウ</t>
    </rPh>
    <rPh sb="116" eb="118">
      <t>サイガイ</t>
    </rPh>
    <rPh sb="118" eb="120">
      <t>タイサク</t>
    </rPh>
    <rPh sb="123" eb="125">
      <t>ギャクタイ</t>
    </rPh>
    <rPh sb="126" eb="128">
      <t>ボウシ</t>
    </rPh>
    <rPh sb="132" eb="134">
      <t>ソチ</t>
    </rPh>
    <rPh sb="135" eb="136">
      <t>カン</t>
    </rPh>
    <rPh sb="138" eb="140">
      <t>ジコウ</t>
    </rPh>
    <rPh sb="170" eb="172">
      <t>シセツ</t>
    </rPh>
    <phoneticPr fontId="5"/>
  </si>
  <si>
    <t>市条例第162条</t>
    <rPh sb="0" eb="1">
      <t>シ</t>
    </rPh>
    <rPh sb="1" eb="3">
      <t>ジョウレイ</t>
    </rPh>
    <rPh sb="3" eb="4">
      <t>ダイ</t>
    </rPh>
    <rPh sb="7" eb="8">
      <t>ジョウ</t>
    </rPh>
    <phoneticPr fontId="22"/>
  </si>
  <si>
    <t>市条例第163条</t>
    <rPh sb="0" eb="1">
      <t>シ</t>
    </rPh>
    <rPh sb="1" eb="3">
      <t>ジョウレイ</t>
    </rPh>
    <rPh sb="3" eb="4">
      <t>ダイ</t>
    </rPh>
    <rPh sb="7" eb="8">
      <t>ジョウ</t>
    </rPh>
    <phoneticPr fontId="22"/>
  </si>
  <si>
    <t>市条例第163条第３項</t>
    <rPh sb="0" eb="1">
      <t>シ</t>
    </rPh>
    <rPh sb="1" eb="3">
      <t>ジョウレイ</t>
    </rPh>
    <rPh sb="3" eb="4">
      <t>ダイ</t>
    </rPh>
    <rPh sb="7" eb="8">
      <t>ジョウ</t>
    </rPh>
    <rPh sb="8" eb="9">
      <t>ダイ</t>
    </rPh>
    <rPh sb="10" eb="11">
      <t>コウ</t>
    </rPh>
    <phoneticPr fontId="22"/>
  </si>
  <si>
    <t>市条例第163条第３項(R3新基準)</t>
    <rPh sb="8" eb="9">
      <t>ダイ</t>
    </rPh>
    <rPh sb="10" eb="11">
      <t>コウ</t>
    </rPh>
    <phoneticPr fontId="22"/>
  </si>
  <si>
    <t>市条例第163条第４項(R3新基準)</t>
  </si>
  <si>
    <t>(5) 事業者は，性的な言動又は優越的な関係を背景とした言動であって業務上必要かつ相当な範囲を超えたもの（以下，「職場によるハラスメント」という。）により従業者の就業環境が害されることを防止するため，以下の措置を講じているか。
□　職場におけるハラスメントの内容及び職場におけるハラスメントを行ってはならない旨の方針
　　を明確化し、必要な措置を講じているか。</t>
    <rPh sb="4" eb="7">
      <t>ジギョウシャ</t>
    </rPh>
    <rPh sb="53" eb="55">
      <t>イカ</t>
    </rPh>
    <rPh sb="57" eb="59">
      <t>ショクバ</t>
    </rPh>
    <rPh sb="100" eb="102">
      <t>イカ</t>
    </rPh>
    <rPh sb="168" eb="170">
      <t>ヒツヨウ</t>
    </rPh>
    <rPh sb="171" eb="173">
      <t>ソチ</t>
    </rPh>
    <rPh sb="174" eb="175">
      <t>コウ</t>
    </rPh>
    <phoneticPr fontId="5"/>
  </si>
  <si>
    <t>入居定員を上回っていないか。（災害その他のやむを得ない事情等により入居定員を超えたときは，その限りではない。）</t>
    <rPh sb="0" eb="2">
      <t>ニュウキョ</t>
    </rPh>
    <rPh sb="2" eb="4">
      <t>テイイン</t>
    </rPh>
    <rPh sb="5" eb="7">
      <t>ウワマワ</t>
    </rPh>
    <rPh sb="34" eb="35">
      <t>キョ</t>
    </rPh>
    <rPh sb="47" eb="48">
      <t>カギ</t>
    </rPh>
    <phoneticPr fontId="22"/>
  </si>
  <si>
    <t>市条例第164条</t>
    <rPh sb="0" eb="1">
      <t>シ</t>
    </rPh>
    <rPh sb="1" eb="3">
      <t>ジョウレイ</t>
    </rPh>
    <rPh sb="3" eb="4">
      <t>ダイ</t>
    </rPh>
    <rPh sb="7" eb="8">
      <t>ジョウ</t>
    </rPh>
    <phoneticPr fontId="22"/>
  </si>
  <si>
    <r>
      <t>あらかじめ協力医療機関</t>
    </r>
    <r>
      <rPr>
        <sz val="9"/>
        <color theme="1" tint="0.249977111117893"/>
        <rFont val="HGPｺﾞｼｯｸM"/>
        <family val="3"/>
        <charset val="128"/>
      </rPr>
      <t>を定めているか。</t>
    </r>
    <rPh sb="5" eb="7">
      <t>キョウリョク</t>
    </rPh>
    <rPh sb="7" eb="9">
      <t>イリョウ</t>
    </rPh>
    <rPh sb="9" eb="11">
      <t>キカン</t>
    </rPh>
    <rPh sb="12" eb="13">
      <t>サダ</t>
    </rPh>
    <phoneticPr fontId="5"/>
  </si>
  <si>
    <t>市条例第165条</t>
    <rPh sb="0" eb="1">
      <t>シ</t>
    </rPh>
    <rPh sb="1" eb="3">
      <t>ジョウレイ</t>
    </rPh>
    <rPh sb="3" eb="4">
      <t>ダイ</t>
    </rPh>
    <rPh sb="7" eb="8">
      <t>ジョウ</t>
    </rPh>
    <phoneticPr fontId="22"/>
  </si>
  <si>
    <t>(1) 非常災害（火災，風水害，地震等）対応に係るマニュアルがあるか。</t>
    <rPh sb="4" eb="6">
      <t>ヒジョウ</t>
    </rPh>
    <rPh sb="6" eb="8">
      <t>サイガイ</t>
    </rPh>
    <rPh sb="9" eb="11">
      <t>カサイ</t>
    </rPh>
    <rPh sb="12" eb="15">
      <t>フウスイガイ</t>
    </rPh>
    <rPh sb="16" eb="19">
      <t>ジシンナド</t>
    </rPh>
    <rPh sb="20" eb="22">
      <t>タイオウ</t>
    </rPh>
    <rPh sb="23" eb="24">
      <t>カカ</t>
    </rPh>
    <phoneticPr fontId="5"/>
  </si>
  <si>
    <t>市条例第168条準用(第33条の２)(R3新基準)</t>
    <rPh sb="0" eb="1">
      <t>シ</t>
    </rPh>
    <rPh sb="1" eb="3">
      <t>ジョウレイ</t>
    </rPh>
    <rPh sb="3" eb="4">
      <t>ダイ</t>
    </rPh>
    <rPh sb="7" eb="8">
      <t>ジョウ</t>
    </rPh>
    <rPh sb="8" eb="10">
      <t>ジュンヨウ</t>
    </rPh>
    <rPh sb="11" eb="12">
      <t>ダイ</t>
    </rPh>
    <rPh sb="14" eb="15">
      <t>ジョウ</t>
    </rPh>
    <rPh sb="21" eb="24">
      <t>シンキジュン</t>
    </rPh>
    <phoneticPr fontId="22"/>
  </si>
  <si>
    <t>市条例第168条
準用(第36条第３項)</t>
    <rPh sb="0" eb="1">
      <t>シ</t>
    </rPh>
    <rPh sb="1" eb="3">
      <t>ジョウレイ</t>
    </rPh>
    <rPh sb="3" eb="4">
      <t>ダイ</t>
    </rPh>
    <rPh sb="7" eb="8">
      <t>ジョウ</t>
    </rPh>
    <rPh sb="9" eb="11">
      <t>ジュンヨウ</t>
    </rPh>
    <rPh sb="12" eb="13">
      <t>ダイ</t>
    </rPh>
    <rPh sb="15" eb="16">
      <t>ジョウ</t>
    </rPh>
    <rPh sb="16" eb="17">
      <t>ダイ</t>
    </rPh>
    <rPh sb="18" eb="19">
      <t>コウ</t>
    </rPh>
    <phoneticPr fontId="22"/>
  </si>
  <si>
    <t>市条例第168条
準用(第36条第２項)</t>
    <rPh sb="3" eb="4">
      <t>ダイ</t>
    </rPh>
    <rPh sb="7" eb="8">
      <t>ジョウ</t>
    </rPh>
    <rPh sb="9" eb="11">
      <t>ジュンヨウ</t>
    </rPh>
    <phoneticPr fontId="22"/>
  </si>
  <si>
    <t>市条例第168条
準用(第37条)</t>
    <rPh sb="0" eb="1">
      <t>シ</t>
    </rPh>
    <rPh sb="1" eb="3">
      <t>ジョウレイ</t>
    </rPh>
    <rPh sb="3" eb="4">
      <t>ダイ</t>
    </rPh>
    <rPh sb="7" eb="8">
      <t>ジョウ</t>
    </rPh>
    <rPh sb="9" eb="11">
      <t>ジュンヨウ</t>
    </rPh>
    <rPh sb="12" eb="13">
      <t>ダイ</t>
    </rPh>
    <rPh sb="15" eb="16">
      <t>ジョウ</t>
    </rPh>
    <phoneticPr fontId="22"/>
  </si>
  <si>
    <t>市条例第168条
準用(第39条第１項)</t>
    <rPh sb="0" eb="1">
      <t>シ</t>
    </rPh>
    <rPh sb="1" eb="3">
      <t>ジョウレイ</t>
    </rPh>
    <rPh sb="3" eb="4">
      <t>ダイ</t>
    </rPh>
    <rPh sb="7" eb="8">
      <t>ジョウ</t>
    </rPh>
    <rPh sb="9" eb="11">
      <t>ジュンヨウ</t>
    </rPh>
    <rPh sb="12" eb="13">
      <t>ダイ</t>
    </rPh>
    <rPh sb="15" eb="16">
      <t>ジョウ</t>
    </rPh>
    <rPh sb="16" eb="17">
      <t>ダイ</t>
    </rPh>
    <rPh sb="18" eb="19">
      <t>コウ</t>
    </rPh>
    <phoneticPr fontId="22"/>
  </si>
  <si>
    <t>市条例第168条
準用(第39条第２項)</t>
    <rPh sb="3" eb="4">
      <t>ダイ</t>
    </rPh>
    <rPh sb="7" eb="8">
      <t>ジョウ</t>
    </rPh>
    <rPh sb="9" eb="11">
      <t>ジュンヨウ</t>
    </rPh>
    <rPh sb="16" eb="17">
      <t>ダイ</t>
    </rPh>
    <rPh sb="18" eb="19">
      <t>コウ</t>
    </rPh>
    <phoneticPr fontId="22"/>
  </si>
  <si>
    <t>市条例第168条
準用(第39条第３項)</t>
    <rPh sb="3" eb="4">
      <t>ダイ</t>
    </rPh>
    <rPh sb="7" eb="8">
      <t>ジョウ</t>
    </rPh>
    <rPh sb="9" eb="11">
      <t>ジュンヨウ</t>
    </rPh>
    <phoneticPr fontId="22"/>
  </si>
  <si>
    <t>市条例第168条準用(第41条の２)(R3新基準)</t>
    <rPh sb="0" eb="1">
      <t>シ</t>
    </rPh>
    <rPh sb="1" eb="3">
      <t>ジョウレイ</t>
    </rPh>
    <rPh sb="3" eb="4">
      <t>ダイ</t>
    </rPh>
    <rPh sb="7" eb="8">
      <t>ジョウ</t>
    </rPh>
    <rPh sb="8" eb="10">
      <t>ジュンヨウ</t>
    </rPh>
    <rPh sb="11" eb="12">
      <t>ダイ</t>
    </rPh>
    <rPh sb="14" eb="15">
      <t>ジョウ</t>
    </rPh>
    <rPh sb="21" eb="24">
      <t>シンキジュン</t>
    </rPh>
    <phoneticPr fontId="22"/>
  </si>
  <si>
    <t>市条例第168条
準用(第142条)</t>
    <rPh sb="0" eb="1">
      <t>シ</t>
    </rPh>
    <rPh sb="1" eb="3">
      <t>ジョウレイ</t>
    </rPh>
    <rPh sb="3" eb="4">
      <t>ダイ</t>
    </rPh>
    <rPh sb="7" eb="8">
      <t>ジョウ</t>
    </rPh>
    <rPh sb="9" eb="11">
      <t>ジュンヨウ</t>
    </rPh>
    <rPh sb="12" eb="13">
      <t>ダイ</t>
    </rPh>
    <rPh sb="16" eb="17">
      <t>ジョウ</t>
    </rPh>
    <phoneticPr fontId="22"/>
  </si>
  <si>
    <t>(5) 運営推進会議を活用し，地域住民との密接な連携体制の確保に努めているか。</t>
    <phoneticPr fontId="4"/>
  </si>
  <si>
    <t>市条例第168条
準用(第75条)</t>
    <rPh sb="3" eb="4">
      <t>ダイ</t>
    </rPh>
    <rPh sb="7" eb="8">
      <t>ジョウ</t>
    </rPh>
    <rPh sb="9" eb="11">
      <t>ジュンヨウ</t>
    </rPh>
    <phoneticPr fontId="22"/>
  </si>
  <si>
    <t>市条例第168条
準用(第76条)</t>
    <rPh sb="3" eb="4">
      <t>ダイ</t>
    </rPh>
    <rPh sb="7" eb="8">
      <t>ジョウ</t>
    </rPh>
    <rPh sb="9" eb="11">
      <t>ジュンヨウ</t>
    </rPh>
    <phoneticPr fontId="22"/>
  </si>
  <si>
    <t>(2) 市町村，家族，介護支援専門員等に報告しているか。</t>
    <rPh sb="4" eb="7">
      <t>シチョウソン</t>
    </rPh>
    <rPh sb="8" eb="10">
      <t>カゾク</t>
    </rPh>
    <rPh sb="11" eb="13">
      <t>カイゴ</t>
    </rPh>
    <rPh sb="13" eb="15">
      <t>シエン</t>
    </rPh>
    <rPh sb="15" eb="18">
      <t>センモンイン</t>
    </rPh>
    <rPh sb="18" eb="19">
      <t>トウ</t>
    </rPh>
    <rPh sb="20" eb="22">
      <t>ホウコク</t>
    </rPh>
    <phoneticPr fontId="5"/>
  </si>
  <si>
    <t>市条例第168条
準用(第41条)</t>
    <rPh sb="0" eb="1">
      <t>シ</t>
    </rPh>
    <rPh sb="1" eb="3">
      <t>ジョウレイ</t>
    </rPh>
    <rPh sb="3" eb="4">
      <t>ダイ</t>
    </rPh>
    <rPh sb="7" eb="8">
      <t>ジョウ</t>
    </rPh>
    <rPh sb="9" eb="11">
      <t>ジュンヨウ</t>
    </rPh>
    <rPh sb="12" eb="13">
      <t>ダイ</t>
    </rPh>
    <rPh sb="15" eb="16">
      <t>ジョウ</t>
    </rPh>
    <phoneticPr fontId="22"/>
  </si>
  <si>
    <t>市条例第167条第３項</t>
    <rPh sb="0" eb="1">
      <t>シ</t>
    </rPh>
    <rPh sb="1" eb="3">
      <t>ジョウレイ</t>
    </rPh>
    <rPh sb="3" eb="4">
      <t>ダイ</t>
    </rPh>
    <rPh sb="7" eb="8">
      <t>ジョウ</t>
    </rPh>
    <rPh sb="8" eb="9">
      <t>ダイ</t>
    </rPh>
    <rPh sb="10" eb="11">
      <t>コウ</t>
    </rPh>
    <phoneticPr fontId="22"/>
  </si>
  <si>
    <t>(1) 従業者，設備，備品，会計に関する記録及びサービス提供に関する記録は，その完結の日から2年間保存しているか。</t>
    <rPh sb="4" eb="7">
      <t>ジュウギョウシャ</t>
    </rPh>
    <rPh sb="8" eb="10">
      <t>セツビ</t>
    </rPh>
    <rPh sb="11" eb="13">
      <t>ビヒン</t>
    </rPh>
    <rPh sb="14" eb="16">
      <t>カイケイ</t>
    </rPh>
    <rPh sb="17" eb="18">
      <t>カン</t>
    </rPh>
    <rPh sb="20" eb="22">
      <t>キロク</t>
    </rPh>
    <rPh sb="22" eb="23">
      <t>オヨ</t>
    </rPh>
    <rPh sb="28" eb="30">
      <t>テイキョウ</t>
    </rPh>
    <rPh sb="31" eb="32">
      <t>カン</t>
    </rPh>
    <rPh sb="34" eb="36">
      <t>キロク</t>
    </rPh>
    <rPh sb="40" eb="42">
      <t>カンケツ</t>
    </rPh>
    <rPh sb="43" eb="44">
      <t>ヒ</t>
    </rPh>
    <rPh sb="47" eb="49">
      <t>ネンカン</t>
    </rPh>
    <rPh sb="49" eb="51">
      <t>ホゾン</t>
    </rPh>
    <phoneticPr fontId="5"/>
  </si>
  <si>
    <t xml:space="preserve">市条例第168条
準用(第10条)
</t>
    <rPh sb="0" eb="1">
      <t>シ</t>
    </rPh>
    <rPh sb="1" eb="3">
      <t>ジョウレイ</t>
    </rPh>
    <rPh sb="3" eb="4">
      <t>ダイ</t>
    </rPh>
    <rPh sb="7" eb="8">
      <t>ジョウ</t>
    </rPh>
    <rPh sb="9" eb="11">
      <t>ジュンヨウ</t>
    </rPh>
    <rPh sb="12" eb="13">
      <t>ダイ</t>
    </rPh>
    <rPh sb="15" eb="16">
      <t>ジョウ</t>
    </rPh>
    <phoneticPr fontId="22"/>
  </si>
  <si>
    <t>市条例第168条
準用(第13条第１項)</t>
    <rPh sb="0" eb="1">
      <t>シ</t>
    </rPh>
    <rPh sb="1" eb="3">
      <t>ジョウレイ</t>
    </rPh>
    <rPh sb="3" eb="4">
      <t>ダイ</t>
    </rPh>
    <rPh sb="7" eb="8">
      <t>ジョウ</t>
    </rPh>
    <rPh sb="9" eb="11">
      <t>ジュンヨウ</t>
    </rPh>
    <rPh sb="12" eb="13">
      <t>ダイ</t>
    </rPh>
    <rPh sb="15" eb="16">
      <t>ジョウ</t>
    </rPh>
    <rPh sb="16" eb="17">
      <t>ダイ</t>
    </rPh>
    <rPh sb="18" eb="19">
      <t>コウ</t>
    </rPh>
    <phoneticPr fontId="22"/>
  </si>
  <si>
    <r>
      <t>(1) サービスの提供の開始に際し，あらかじめ，利用申込者又はその家族に対し，重要事項に関する規程の概要，介護従業者の勤務の体制その他の利用申込者のサービスの選択に資すると認められる重要事項を記した</t>
    </r>
    <r>
      <rPr>
        <b/>
        <u/>
        <sz val="9"/>
        <color theme="1" tint="0.249977111117893"/>
        <rFont val="HGPｺﾞｼｯｸM"/>
        <family val="3"/>
        <charset val="128"/>
      </rPr>
      <t>文書を交付して説明</t>
    </r>
    <r>
      <rPr>
        <sz val="9"/>
        <color theme="1" tint="0.249977111117893"/>
        <rFont val="HGPｺﾞｼｯｸM"/>
        <family val="3"/>
        <charset val="128"/>
      </rPr>
      <t>を行い，当該提供に関する契約を同意を得ているか</t>
    </r>
    <r>
      <rPr>
        <sz val="9"/>
        <color theme="1" tint="0.249977111117893"/>
        <rFont val="HGPｺﾞｼｯｸM"/>
        <family val="3"/>
        <charset val="128"/>
      </rPr>
      <t>。
※サービスの選択に資すると認められる重要事項を記した文書の内容は，次の項目等である。
□　重要事項に関する規程の概要 
□　介護従業者の勤務体制 　
□　事故発生時の対応 
□　苦情処理の体制</t>
    </r>
    <rPh sb="24" eb="26">
      <t>リヨウ</t>
    </rPh>
    <rPh sb="39" eb="41">
      <t>ジュウヨウ</t>
    </rPh>
    <rPh sb="41" eb="43">
      <t>ジコウ</t>
    </rPh>
    <rPh sb="44" eb="45">
      <t>カン</t>
    </rPh>
    <rPh sb="53" eb="55">
      <t>カイゴ</t>
    </rPh>
    <rPh sb="55" eb="57">
      <t>ジュウギョウ</t>
    </rPh>
    <rPh sb="57" eb="58">
      <t>シャ</t>
    </rPh>
    <rPh sb="68" eb="70">
      <t>リヨウ</t>
    </rPh>
    <rPh sb="123" eb="125">
      <t>ドウイ</t>
    </rPh>
    <rPh sb="126" eb="127">
      <t>エ</t>
    </rPh>
    <rPh sb="179" eb="181">
      <t>ジュウヨウ</t>
    </rPh>
    <rPh sb="181" eb="183">
      <t>ジコウ</t>
    </rPh>
    <rPh sb="184" eb="185">
      <t>カン</t>
    </rPh>
    <rPh sb="196" eb="198">
      <t>カイゴ</t>
    </rPh>
    <phoneticPr fontId="5"/>
  </si>
  <si>
    <t>市条例第153条</t>
    <rPh sb="0" eb="1">
      <t>シ</t>
    </rPh>
    <rPh sb="1" eb="3">
      <t>ジョウレイ</t>
    </rPh>
    <rPh sb="3" eb="4">
      <t>ダイ</t>
    </rPh>
    <rPh sb="7" eb="8">
      <t>ジョウ</t>
    </rPh>
    <phoneticPr fontId="22"/>
  </si>
  <si>
    <r>
      <t>(1) 入居者からの費用徴収は適切に行われているか。（あらかじめ入居者又はその家族に対し，当該サービスの内容並びに費用及びその内訳を記した</t>
    </r>
    <r>
      <rPr>
        <b/>
        <u/>
        <sz val="9"/>
        <color theme="1" tint="0.249977111117893"/>
        <rFont val="HGPｺﾞｼｯｸM"/>
        <family val="3"/>
        <charset val="128"/>
      </rPr>
      <t>説明</t>
    </r>
    <r>
      <rPr>
        <sz val="9"/>
        <color theme="1" tint="0.249977111117893"/>
        <rFont val="HGPｺﾞｼｯｸM"/>
        <family val="3"/>
        <charset val="128"/>
      </rPr>
      <t>を行い，入居者の</t>
    </r>
    <r>
      <rPr>
        <b/>
        <u/>
        <sz val="9"/>
        <color theme="1" tint="0.249977111117893"/>
        <rFont val="HGPｺﾞｼｯｸM"/>
        <family val="3"/>
        <charset val="128"/>
      </rPr>
      <t>同意</t>
    </r>
    <r>
      <rPr>
        <sz val="9"/>
        <color theme="1" tint="0.249977111117893"/>
        <rFont val="HGPｺﾞｼｯｸM"/>
        <family val="3"/>
        <charset val="128"/>
      </rPr>
      <t>を得ているか。）</t>
    </r>
    <rPh sb="4" eb="7">
      <t>ニュウキョシャ</t>
    </rPh>
    <rPh sb="10" eb="12">
      <t>ヒヨウ</t>
    </rPh>
    <rPh sb="12" eb="14">
      <t>チョウシュウ</t>
    </rPh>
    <rPh sb="15" eb="17">
      <t>テキセツ</t>
    </rPh>
    <rPh sb="18" eb="19">
      <t>オコナ</t>
    </rPh>
    <rPh sb="32" eb="35">
      <t>ニュウキョシャ</t>
    </rPh>
    <rPh sb="34" eb="35">
      <t>シャ</t>
    </rPh>
    <rPh sb="75" eb="78">
      <t>ニュウキョシャ</t>
    </rPh>
    <rPh sb="77" eb="78">
      <t>シャ</t>
    </rPh>
    <phoneticPr fontId="5"/>
  </si>
  <si>
    <t xml:space="preserve">市条例第156条
</t>
    <phoneticPr fontId="22"/>
  </si>
  <si>
    <t>生活機能向上連携加算</t>
    <rPh sb="0" eb="2">
      <t>セイカツ</t>
    </rPh>
    <rPh sb="2" eb="4">
      <t>キノウ</t>
    </rPh>
    <rPh sb="4" eb="6">
      <t>コウジョウ</t>
    </rPh>
    <rPh sb="6" eb="8">
      <t>レンケイ</t>
    </rPh>
    <rPh sb="8" eb="10">
      <t>カサン</t>
    </rPh>
    <phoneticPr fontId="14"/>
  </si>
  <si>
    <t>栄養体制管理加算</t>
    <rPh sb="0" eb="2">
      <t>エイヨウ</t>
    </rPh>
    <rPh sb="2" eb="4">
      <t>タイセイ</t>
    </rPh>
    <rPh sb="4" eb="6">
      <t>カンリ</t>
    </rPh>
    <rPh sb="6" eb="8">
      <t>カサン</t>
    </rPh>
    <phoneticPr fontId="4"/>
  </si>
  <si>
    <t>口腔・栄養スクリーニング加算</t>
    <rPh sb="0" eb="2">
      <t>コウクウ</t>
    </rPh>
    <rPh sb="3" eb="5">
      <t>エイヨウ</t>
    </rPh>
    <rPh sb="12" eb="14">
      <t>カサン</t>
    </rPh>
    <phoneticPr fontId="14"/>
  </si>
  <si>
    <t>科学的介護推進体制加算</t>
    <rPh sb="0" eb="3">
      <t>カガクテキ</t>
    </rPh>
    <rPh sb="3" eb="5">
      <t>カイゴ</t>
    </rPh>
    <rPh sb="5" eb="7">
      <t>スイシン</t>
    </rPh>
    <rPh sb="7" eb="9">
      <t>タイセイ</t>
    </rPh>
    <rPh sb="9" eb="11">
      <t>カサン</t>
    </rPh>
    <phoneticPr fontId="4"/>
  </si>
  <si>
    <t>市条例第151条第3項</t>
    <phoneticPr fontId="4"/>
  </si>
  <si>
    <t>７　運営規程</t>
    <rPh sb="2" eb="4">
      <t>ウンエイ</t>
    </rPh>
    <rPh sb="4" eb="6">
      <t>キテイ</t>
    </rPh>
    <phoneticPr fontId="4"/>
  </si>
  <si>
    <t>８　重要事項説明書</t>
    <rPh sb="2" eb="4">
      <t>ジュウヨウ</t>
    </rPh>
    <rPh sb="4" eb="6">
      <t>ジコウ</t>
    </rPh>
    <rPh sb="6" eb="9">
      <t>セツメイショ</t>
    </rPh>
    <phoneticPr fontId="4"/>
  </si>
  <si>
    <t>９　契約書様式</t>
    <rPh sb="2" eb="5">
      <t>ケイヤクショ</t>
    </rPh>
    <rPh sb="5" eb="7">
      <t>ヨウシキ</t>
    </rPh>
    <phoneticPr fontId="4"/>
  </si>
  <si>
    <t>１０　事業所の平面図</t>
    <rPh sb="3" eb="6">
      <t>ジギョウショ</t>
    </rPh>
    <rPh sb="7" eb="10">
      <t>ヘイメンズ</t>
    </rPh>
    <phoneticPr fontId="4"/>
  </si>
  <si>
    <t>１１　パンフレット（作成していない場合は提出不要です）</t>
    <rPh sb="10" eb="12">
      <t>サクセイ</t>
    </rPh>
    <rPh sb="17" eb="19">
      <t>バアイ</t>
    </rPh>
    <rPh sb="20" eb="22">
      <t>テイシュツ</t>
    </rPh>
    <rPh sb="22" eb="24">
      <t>フヨウ</t>
    </rPh>
    <phoneticPr fontId="4"/>
  </si>
  <si>
    <t>６　加算・減算の状況</t>
    <rPh sb="2" eb="4">
      <t>カサン</t>
    </rPh>
    <rPh sb="5" eb="7">
      <t>ゲンサン</t>
    </rPh>
    <rPh sb="8" eb="10">
      <t>ジョウキョウ</t>
    </rPh>
    <phoneticPr fontId="4"/>
  </si>
  <si>
    <t>※１～６はこちらの事前提出資料に記載の上ご提出ください。
　７～１１については任意様式となります。</t>
    <rPh sb="9" eb="11">
      <t>ジゼン</t>
    </rPh>
    <rPh sb="11" eb="13">
      <t>テイシュツ</t>
    </rPh>
    <rPh sb="13" eb="15">
      <t>シリョウ</t>
    </rPh>
    <rPh sb="16" eb="18">
      <t>キサイ</t>
    </rPh>
    <rPh sb="19" eb="20">
      <t>ウエ</t>
    </rPh>
    <rPh sb="21" eb="23">
      <t>テイシュツ</t>
    </rPh>
    <rPh sb="39" eb="41">
      <t>ニンイ</t>
    </rPh>
    <rPh sb="41" eb="43">
      <t>ヨウシキ</t>
    </rPh>
    <phoneticPr fontId="4"/>
  </si>
  <si>
    <r>
      <t xml:space="preserve">介護職員
処遇改善
加算
</t>
    </r>
    <r>
      <rPr>
        <sz val="7"/>
        <rFont val="ＭＳ 明朝"/>
        <family val="1"/>
        <charset val="128"/>
      </rPr>
      <t>（単位数）</t>
    </r>
    <rPh sb="0" eb="2">
      <t>カイゴ</t>
    </rPh>
    <rPh sb="2" eb="4">
      <t>ショクイン</t>
    </rPh>
    <rPh sb="5" eb="7">
      <t>ショグウ</t>
    </rPh>
    <rPh sb="7" eb="9">
      <t>カイゼン</t>
    </rPh>
    <rPh sb="10" eb="12">
      <t>カサン</t>
    </rPh>
    <rPh sb="15" eb="18">
      <t>タンイスウ</t>
    </rPh>
    <phoneticPr fontId="14"/>
  </si>
  <si>
    <t>2　認知症対応型共同生活介護事業所・介護予防認知症対応型共同生活介護事業所の指定に係る記載事項</t>
    <phoneticPr fontId="5"/>
  </si>
  <si>
    <t>3 利用者の状況</t>
    <rPh sb="2" eb="5">
      <t>リヨウシャ</t>
    </rPh>
    <rPh sb="6" eb="8">
      <t>ジョウキョウ</t>
    </rPh>
    <phoneticPr fontId="5"/>
  </si>
  <si>
    <t>４　勤務形態一覧表</t>
    <rPh sb="2" eb="9">
      <t>キンムケイタイイチランヒョウ</t>
    </rPh>
    <phoneticPr fontId="5"/>
  </si>
  <si>
    <t>5 （介護予防）認知症対応型共同生活介護　自己点検シート</t>
    <rPh sb="3" eb="5">
      <t>カイゴ</t>
    </rPh>
    <rPh sb="5" eb="7">
      <t>ヨボウ</t>
    </rPh>
    <rPh sb="8" eb="11">
      <t>ニンチショウ</t>
    </rPh>
    <rPh sb="11" eb="14">
      <t>タイオウガタ</t>
    </rPh>
    <rPh sb="14" eb="16">
      <t>キョウドウ</t>
    </rPh>
    <rPh sb="16" eb="18">
      <t>セイカツ</t>
    </rPh>
    <rPh sb="18" eb="20">
      <t>カイゴ</t>
    </rPh>
    <phoneticPr fontId="22"/>
  </si>
  <si>
    <t>6 加算・減算の状況</t>
    <rPh sb="2" eb="4">
      <t>カサン</t>
    </rPh>
    <rPh sb="5" eb="7">
      <t>ゲンサン</t>
    </rPh>
    <rPh sb="8" eb="10">
      <t>ジョウキョウ</t>
    </rPh>
    <phoneticPr fontId="4"/>
  </si>
  <si>
    <t>４　勤務形態一覧表</t>
    <phoneticPr fontId="5"/>
  </si>
  <si>
    <t>下記の設備及び備品等は，目的に沿った使用となっているか。
イ　居室，居間及び食堂，台所，浴室，便所，事務室
ロ　消火設備（スプリンクラー設備，消火器等）その他の非常災害に際して必要な設備
ハ　その他日常生活を営む上で必要な設備及び備品等</t>
    <rPh sb="0" eb="2">
      <t>カキ</t>
    </rPh>
    <rPh sb="3" eb="5">
      <t>セツビ</t>
    </rPh>
    <rPh sb="5" eb="6">
      <t>オヨ</t>
    </rPh>
    <rPh sb="7" eb="9">
      <t>ビヒン</t>
    </rPh>
    <rPh sb="9" eb="10">
      <t>トウ</t>
    </rPh>
    <rPh sb="12" eb="14">
      <t>モクテキ</t>
    </rPh>
    <rPh sb="15" eb="16">
      <t>ソ</t>
    </rPh>
    <rPh sb="18" eb="20">
      <t>シヨウ</t>
    </rPh>
    <rPh sb="35" eb="37">
      <t>イマ</t>
    </rPh>
    <rPh sb="37" eb="38">
      <t>オヨ</t>
    </rPh>
    <rPh sb="39" eb="41">
      <t>ショクドウ</t>
    </rPh>
    <rPh sb="42" eb="44">
      <t>ダイドコロ</t>
    </rPh>
    <rPh sb="45" eb="47">
      <t>ヨクシツ</t>
    </rPh>
    <rPh sb="48" eb="50">
      <t>ベンジョ</t>
    </rPh>
    <rPh sb="51" eb="54">
      <t>ジムシツ</t>
    </rPh>
    <rPh sb="72" eb="75">
      <t>ショウカキ</t>
    </rPh>
    <rPh sb="75" eb="76">
      <t>トウ</t>
    </rPh>
    <rPh sb="100" eb="102">
      <t>ニチジョウ</t>
    </rPh>
    <rPh sb="102" eb="104">
      <t>セイカツ</t>
    </rPh>
    <rPh sb="105" eb="106">
      <t>イトナ</t>
    </rPh>
    <rPh sb="107" eb="108">
      <t>ウエ</t>
    </rPh>
    <rPh sb="109" eb="111">
      <t>ヒツヨウ</t>
    </rPh>
    <phoneticPr fontId="22"/>
  </si>
  <si>
    <r>
      <t>(2) 従業者に対し，業務継続計画について周知するとともに，必要な</t>
    </r>
    <r>
      <rPr>
        <b/>
        <u/>
        <sz val="9"/>
        <color theme="1" tint="0.249977111117893"/>
        <rFont val="HGPｺﾞｼｯｸM"/>
        <family val="3"/>
        <charset val="128"/>
      </rPr>
      <t>研修</t>
    </r>
    <r>
      <rPr>
        <sz val="9"/>
        <color theme="1" tint="0.249977111117893"/>
        <rFont val="HGPｺﾞｼｯｸM"/>
        <family val="3"/>
        <charset val="128"/>
      </rPr>
      <t>及び</t>
    </r>
    <r>
      <rPr>
        <b/>
        <u/>
        <sz val="9"/>
        <color theme="1" tint="0.249977111117893"/>
        <rFont val="HGPｺﾞｼｯｸM"/>
        <family val="3"/>
        <charset val="128"/>
      </rPr>
      <t>訓練</t>
    </r>
    <r>
      <rPr>
        <sz val="9"/>
        <color theme="1" tint="0.249977111117893"/>
        <rFont val="HGPｺﾞｼｯｸM"/>
        <family val="3"/>
        <charset val="128"/>
      </rPr>
      <t>を定期的に実施しているか。
※新規採用時には別に研修を実施すること。
※訓練においては，机上及び実地で実施するものを適切に組み合わせながら実施すること。</t>
    </r>
    <rPh sb="40" eb="43">
      <t>テイキテキ</t>
    </rPh>
    <rPh sb="75" eb="77">
      <t>クンレン</t>
    </rPh>
    <phoneticPr fontId="5"/>
  </si>
  <si>
    <r>
      <t>(3) 従業者に対し，感染症及び食中毒の予防及びまん延防止のための</t>
    </r>
    <r>
      <rPr>
        <b/>
        <u/>
        <sz val="9"/>
        <color theme="1" tint="0.249977111117893"/>
        <rFont val="HGPｺﾞｼｯｸM"/>
        <family val="3"/>
        <charset val="128"/>
      </rPr>
      <t>研修</t>
    </r>
    <r>
      <rPr>
        <sz val="9"/>
        <color theme="1" tint="0.249977111117893"/>
        <rFont val="HGPｺﾞｼｯｸM"/>
        <family val="3"/>
        <charset val="128"/>
      </rPr>
      <t>及び</t>
    </r>
    <r>
      <rPr>
        <b/>
        <u/>
        <sz val="9"/>
        <color theme="1" tint="0.249977111117893"/>
        <rFont val="HGPｺﾞｼｯｸM"/>
        <family val="3"/>
        <charset val="128"/>
      </rPr>
      <t>訓練</t>
    </r>
    <r>
      <rPr>
        <sz val="9"/>
        <color theme="1" tint="0.249977111117893"/>
        <rFont val="HGPｺﾞｼｯｸM"/>
        <family val="3"/>
        <charset val="128"/>
      </rPr>
      <t>を定期的に実施しているか。
※新規採用時には必ず感染対策研修を実施すること。
※訓練においては，机上及び実地で実施するものを適切に組み合わせながら実施すること。</t>
    </r>
    <rPh sb="8" eb="9">
      <t>タイ</t>
    </rPh>
    <rPh sb="11" eb="14">
      <t>カンセンショウ</t>
    </rPh>
    <rPh sb="14" eb="15">
      <t>オヨ</t>
    </rPh>
    <rPh sb="16" eb="19">
      <t>ショクチュウドク</t>
    </rPh>
    <rPh sb="20" eb="22">
      <t>ヨボウ</t>
    </rPh>
    <rPh sb="22" eb="23">
      <t>オヨ</t>
    </rPh>
    <rPh sb="26" eb="27">
      <t>エン</t>
    </rPh>
    <rPh sb="27" eb="29">
      <t>ボウシ</t>
    </rPh>
    <rPh sb="33" eb="35">
      <t>ケンシュウ</t>
    </rPh>
    <rPh sb="35" eb="36">
      <t>オヨ</t>
    </rPh>
    <rPh sb="37" eb="39">
      <t>クンレン</t>
    </rPh>
    <rPh sb="40" eb="43">
      <t>テイキテキ</t>
    </rPh>
    <rPh sb="44" eb="46">
      <t>ジッシ</t>
    </rPh>
    <phoneticPr fontId="5"/>
  </si>
  <si>
    <t>（介護予防）認知症対応型共同生活介護事業所
運営指導事前提出資料</t>
    <rPh sb="1" eb="3">
      <t>カイゴ</t>
    </rPh>
    <rPh sb="3" eb="5">
      <t>ヨボウ</t>
    </rPh>
    <rPh sb="6" eb="9">
      <t>ニンチショウ</t>
    </rPh>
    <rPh sb="9" eb="12">
      <t>タイオウガタ</t>
    </rPh>
    <rPh sb="12" eb="14">
      <t>キョウドウ</t>
    </rPh>
    <rPh sb="14" eb="16">
      <t>セイカツ</t>
    </rPh>
    <rPh sb="16" eb="18">
      <t>カイゴ</t>
    </rPh>
    <rPh sb="18" eb="21">
      <t>ジギョウショ</t>
    </rPh>
    <rPh sb="22" eb="24">
      <t>ウンエイ</t>
    </rPh>
    <rPh sb="24" eb="26">
      <t>シドウ</t>
    </rPh>
    <rPh sb="26" eb="28">
      <t>ジゼン</t>
    </rPh>
    <rPh sb="28" eb="30">
      <t>テイシュツ</t>
    </rPh>
    <rPh sb="30" eb="32">
      <t>シリョウ</t>
    </rPh>
    <phoneticPr fontId="14"/>
  </si>
  <si>
    <r>
      <t>２　指定に係る記載事項 　</t>
    </r>
    <r>
      <rPr>
        <sz val="11"/>
        <rFont val="HGSｺﾞｼｯｸM"/>
        <family val="3"/>
        <charset val="128"/>
      </rPr>
      <t>※運営指導日前々月の実績を記載してください</t>
    </r>
    <rPh sb="2" eb="4">
      <t>シテイ</t>
    </rPh>
    <rPh sb="5" eb="6">
      <t>カカ</t>
    </rPh>
    <rPh sb="7" eb="9">
      <t>キサイ</t>
    </rPh>
    <rPh sb="9" eb="11">
      <t>ジコウ</t>
    </rPh>
    <rPh sb="14" eb="16">
      <t>ウンエイ</t>
    </rPh>
    <rPh sb="16" eb="18">
      <t>シドウ</t>
    </rPh>
    <rPh sb="18" eb="19">
      <t>ビ</t>
    </rPh>
    <rPh sb="19" eb="22">
      <t>ゼンゼンゲツ</t>
    </rPh>
    <rPh sb="23" eb="25">
      <t>ジッセキ</t>
    </rPh>
    <rPh sb="26" eb="28">
      <t>キサイ</t>
    </rPh>
    <phoneticPr fontId="4"/>
  </si>
  <si>
    <t>１　認知症対応型共同生活介護事業所　運営指導事前提出資料（表紙）</t>
    <rPh sb="2" eb="5">
      <t>ニンチショウ</t>
    </rPh>
    <rPh sb="5" eb="8">
      <t>タイオウガタ</t>
    </rPh>
    <rPh sb="8" eb="10">
      <t>キョウドウ</t>
    </rPh>
    <rPh sb="10" eb="12">
      <t>セイカツ</t>
    </rPh>
    <rPh sb="12" eb="14">
      <t>カイゴ</t>
    </rPh>
    <rPh sb="14" eb="17">
      <t>ジギョウショ</t>
    </rPh>
    <rPh sb="18" eb="20">
      <t>ウンエイ</t>
    </rPh>
    <rPh sb="20" eb="22">
      <t>シドウ</t>
    </rPh>
    <rPh sb="22" eb="24">
      <t>ジゼン</t>
    </rPh>
    <rPh sb="24" eb="26">
      <t>テイシュツ</t>
    </rPh>
    <rPh sb="26" eb="28">
      <t>シリョウ</t>
    </rPh>
    <rPh sb="29" eb="30">
      <t>ヒョウ</t>
    </rPh>
    <rPh sb="30" eb="31">
      <t>シ</t>
    </rPh>
    <phoneticPr fontId="4"/>
  </si>
  <si>
    <r>
      <t>４　従業者の勤務形態一覧表　</t>
    </r>
    <r>
      <rPr>
        <sz val="11"/>
        <rFont val="HGSｺﾞｼｯｸM"/>
        <family val="3"/>
        <charset val="128"/>
      </rPr>
      <t>※運営指導日前々月の実績を記載してください</t>
    </r>
    <rPh sb="2" eb="5">
      <t>ジュウギョウシャ</t>
    </rPh>
    <rPh sb="6" eb="8">
      <t>キンム</t>
    </rPh>
    <rPh sb="8" eb="10">
      <t>ケイタイ</t>
    </rPh>
    <rPh sb="10" eb="12">
      <t>イチラン</t>
    </rPh>
    <rPh sb="12" eb="13">
      <t>ヒョウ</t>
    </rPh>
    <rPh sb="15" eb="17">
      <t>ウンエイ</t>
    </rPh>
    <phoneticPr fontId="4"/>
  </si>
  <si>
    <r>
      <t>３　利用者の状況　</t>
    </r>
    <r>
      <rPr>
        <sz val="11"/>
        <rFont val="HGSｺﾞｼｯｸM"/>
        <family val="3"/>
        <charset val="128"/>
      </rPr>
      <t>※運営指導日前々月の実績を記載してください</t>
    </r>
    <rPh sb="2" eb="5">
      <t>リヨウシャ</t>
    </rPh>
    <rPh sb="6" eb="8">
      <t>ジョウキョウ</t>
    </rPh>
    <rPh sb="10" eb="12">
      <t>ウンエイ</t>
    </rPh>
    <phoneticPr fontId="4"/>
  </si>
  <si>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
      <rPr>
        <b/>
        <u/>
        <sz val="12"/>
        <rFont val="HGSｺﾞｼｯｸM"/>
        <family val="3"/>
        <charset val="128"/>
      </rPr>
      <t>運営指導の事前提出資料</t>
    </r>
    <r>
      <rPr>
        <b/>
        <sz val="12"/>
        <rFont val="HGSｺﾞｼｯｸM"/>
        <family val="3"/>
        <charset val="128"/>
      </rPr>
      <t>として本一覧表を作成する場合は</t>
    </r>
    <r>
      <rPr>
        <b/>
        <u/>
        <sz val="12"/>
        <rFont val="HGSｺﾞｼｯｸM"/>
        <family val="3"/>
        <charset val="128"/>
      </rPr>
      <t>添付不要</t>
    </r>
    <r>
      <rPr>
        <b/>
        <sz val="12"/>
        <rFont val="HGSｺﾞｼｯｸM"/>
        <family val="3"/>
        <charset val="128"/>
      </rPr>
      <t>）</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rPh sb="49" eb="51">
      <t>ウンエイ</t>
    </rPh>
    <rPh sb="63" eb="64">
      <t>ホン</t>
    </rPh>
    <rPh sb="64" eb="66">
      <t>イチラン</t>
    </rPh>
    <rPh sb="66" eb="67">
      <t>ヒョウ</t>
    </rPh>
    <rPh sb="75" eb="77">
      <t>テンプ</t>
    </rPh>
    <phoneticPr fontId="22"/>
  </si>
  <si>
    <r>
      <t xml:space="preserve"> （</t>
    </r>
    <r>
      <rPr>
        <b/>
        <u/>
        <sz val="12"/>
        <rFont val="HGSｺﾞｼｯｸM"/>
        <family val="3"/>
        <charset val="128"/>
      </rPr>
      <t>運営指導の事前提出資料</t>
    </r>
    <r>
      <rPr>
        <b/>
        <sz val="12"/>
        <rFont val="HGSｺﾞｼｯｸM"/>
        <family val="3"/>
        <charset val="128"/>
      </rPr>
      <t>として本一覧表を作成する場合は</t>
    </r>
    <r>
      <rPr>
        <b/>
        <u/>
        <sz val="12"/>
        <rFont val="HGSｺﾞｼｯｸM"/>
        <family val="3"/>
        <charset val="128"/>
      </rPr>
      <t>実績</t>
    </r>
    <r>
      <rPr>
        <b/>
        <sz val="12"/>
        <rFont val="HGSｺﾞｼｯｸM"/>
        <family val="3"/>
        <charset val="128"/>
      </rPr>
      <t>を入力）</t>
    </r>
    <rPh sb="2" eb="4">
      <t>ウンエイ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</si>
</sst>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_ "/>
  </numFmts>
  <fonts count="62" x14ac:knownFonts="1">
    <font>
      <sz val="10"/>
      <color rgb="FF000000"/>
      <name val="Times New Roman"/>
      <family val="1"/>
    </font>
    <font>
      <sz val="11"/>
      <color theme="1"/>
      <name val="ＭＳ Ｐゴシック"/>
      <family val="2"/>
      <charset val="128"/>
      <scheme val="minor"/>
    </font>
    <font>
      <sz val="11"/>
      <color theme="1"/>
      <name val="ＭＳ Ｐゴシック"/>
      <family val="2"/>
      <charset val="128"/>
      <scheme val="minor"/>
    </font>
    <font>
      <b/>
      <sz val="12"/>
      <name val="HGPｺﾞｼｯｸM"/>
      <family val="3"/>
      <charset val="128"/>
    </font>
    <font>
      <sz val="6"/>
      <name val="ＭＳ Ｐ明朝"/>
      <family val="1"/>
      <charset val="128"/>
    </font>
    <font>
      <sz val="6"/>
      <name val="ＭＳ Ｐゴシック"/>
      <family val="3"/>
      <charset val="128"/>
    </font>
    <font>
      <sz val="10"/>
      <color rgb="FF000000"/>
      <name val="HGPｺﾞｼｯｸM"/>
      <family val="3"/>
      <charset val="128"/>
    </font>
    <font>
      <sz val="10.5"/>
      <name val="HGPｺﾞｼｯｸM"/>
      <family val="3"/>
      <charset val="128"/>
    </font>
    <font>
      <sz val="10.5"/>
      <color rgb="FF000000"/>
      <name val="HGPｺﾞｼｯｸM"/>
      <family val="3"/>
      <charset val="128"/>
    </font>
    <font>
      <sz val="12"/>
      <color rgb="FF000000"/>
      <name val="HGPｺﾞｼｯｸM"/>
      <family val="3"/>
      <charset val="128"/>
    </font>
    <font>
      <strike/>
      <sz val="10.5"/>
      <name val="HGPｺﾞｼｯｸM"/>
      <family val="3"/>
      <charset val="128"/>
    </font>
    <font>
      <sz val="10"/>
      <name val="HGPｺﾞｼｯｸM"/>
      <family val="3"/>
      <charset val="128"/>
    </font>
    <font>
      <sz val="11"/>
      <color indexed="8"/>
      <name val="ＭＳ Ｐゴシック"/>
      <family val="3"/>
      <charset val="128"/>
    </font>
    <font>
      <b/>
      <sz val="14"/>
      <name val="HGSｺﾞｼｯｸM"/>
      <family val="3"/>
      <charset val="128"/>
    </font>
    <font>
      <sz val="6"/>
      <name val="ＭＳ 明朝"/>
      <family val="1"/>
      <charset val="128"/>
    </font>
    <font>
      <sz val="11"/>
      <name val="ＭＳ 明朝"/>
      <family val="1"/>
      <charset val="128"/>
    </font>
    <font>
      <sz val="11"/>
      <name val="HGSｺﾞｼｯｸM"/>
      <family val="3"/>
      <charset val="128"/>
    </font>
    <font>
      <sz val="12"/>
      <name val="HGSｺﾞｼｯｸM"/>
      <family val="3"/>
      <charset val="128"/>
    </font>
    <font>
      <sz val="14"/>
      <name val="HGSｺﾞｼｯｸM"/>
      <family val="3"/>
      <charset val="128"/>
    </font>
    <font>
      <sz val="8"/>
      <name val="MS UI Gothic"/>
      <family val="3"/>
      <charset val="128"/>
    </font>
    <font>
      <sz val="11"/>
      <color theme="1"/>
      <name val="ＭＳ Ｐゴシック"/>
      <family val="3"/>
      <charset val="128"/>
      <scheme val="minor"/>
    </font>
    <font>
      <b/>
      <sz val="14"/>
      <color theme="1" tint="0.249977111117893"/>
      <name val="HGPｺﾞｼｯｸM"/>
      <family val="3"/>
      <charset val="128"/>
    </font>
    <font>
      <sz val="6"/>
      <name val="ＭＳ Ｐゴシック"/>
      <family val="2"/>
      <charset val="128"/>
      <scheme val="minor"/>
    </font>
    <font>
      <sz val="11"/>
      <color theme="1" tint="0.249977111117893"/>
      <name val="HGPｺﾞｼｯｸM"/>
      <family val="3"/>
      <charset val="128"/>
    </font>
    <font>
      <sz val="10"/>
      <color theme="1" tint="0.249977111117893"/>
      <name val="HGPｺﾞｼｯｸM"/>
      <family val="3"/>
      <charset val="128"/>
    </font>
    <font>
      <sz val="6"/>
      <color theme="1" tint="0.249977111117893"/>
      <name val="HGPｺﾞｼｯｸM"/>
      <family val="3"/>
      <charset val="128"/>
    </font>
    <font>
      <sz val="8"/>
      <color theme="1" tint="0.249977111117893"/>
      <name val="HGPｺﾞｼｯｸM"/>
      <family val="3"/>
      <charset val="128"/>
    </font>
    <font>
      <sz val="9"/>
      <color theme="1" tint="0.249977111117893"/>
      <name val="HGPｺﾞｼｯｸM"/>
      <family val="3"/>
      <charset val="128"/>
    </font>
    <font>
      <b/>
      <sz val="11"/>
      <color theme="1" tint="0.249977111117893"/>
      <name val="HGPｺﾞｼｯｸM"/>
      <family val="3"/>
      <charset val="128"/>
    </font>
    <font>
      <b/>
      <u/>
      <sz val="9"/>
      <color theme="1" tint="0.249977111117893"/>
      <name val="HGPｺﾞｼｯｸM"/>
      <family val="3"/>
      <charset val="128"/>
    </font>
    <font>
      <sz val="12"/>
      <color theme="1" tint="0.249977111117893"/>
      <name val="HGPｺﾞｼｯｸM"/>
      <family val="3"/>
      <charset val="128"/>
    </font>
    <font>
      <b/>
      <sz val="9"/>
      <color theme="1" tint="0.249977111117893"/>
      <name val="HGPｺﾞｼｯｸM"/>
      <family val="3"/>
      <charset val="128"/>
    </font>
    <font>
      <sz val="11"/>
      <name val="ＭＳ Ｐゴシック"/>
      <family val="3"/>
      <charset val="128"/>
    </font>
    <font>
      <sz val="16"/>
      <name val="HGSｺﾞｼｯｸM"/>
      <family val="3"/>
      <charset val="128"/>
    </font>
    <font>
      <b/>
      <sz val="16"/>
      <name val="HGSｺﾞｼｯｸM"/>
      <family val="3"/>
      <charset val="128"/>
    </font>
    <font>
      <sz val="16"/>
      <name val="HGSｺﾞｼｯｸE"/>
      <family val="3"/>
      <charset val="128"/>
    </font>
    <font>
      <b/>
      <sz val="12"/>
      <name val="HGSｺﾞｼｯｸM"/>
      <family val="3"/>
      <charset val="128"/>
    </font>
    <font>
      <sz val="12"/>
      <name val="HGSｺﾞｼｯｸE"/>
      <family val="3"/>
      <charset val="128"/>
    </font>
    <font>
      <sz val="11"/>
      <name val="ＭＳ Ｐゴシック"/>
      <family val="2"/>
      <charset val="128"/>
      <scheme val="minor"/>
    </font>
    <font>
      <sz val="14"/>
      <name val="HGSｺﾞｼｯｸE"/>
      <family val="3"/>
      <charset val="128"/>
    </font>
    <font>
      <b/>
      <u/>
      <sz val="12"/>
      <name val="HGSｺﾞｼｯｸM"/>
      <family val="3"/>
      <charset val="128"/>
    </font>
    <font>
      <u/>
      <sz val="12"/>
      <name val="HGSｺﾞｼｯｸE"/>
      <family val="3"/>
      <charset val="128"/>
    </font>
    <font>
      <sz val="12"/>
      <name val="Calibri"/>
      <family val="3"/>
    </font>
    <font>
      <sz val="10"/>
      <name val="Arial"/>
      <family val="2"/>
    </font>
    <font>
      <sz val="10"/>
      <name val="HGSｺﾞｼｯｸM"/>
      <family val="3"/>
      <charset val="128"/>
    </font>
    <font>
      <b/>
      <sz val="11"/>
      <name val="HGSｺﾞｼｯｸM"/>
      <family val="3"/>
      <charset val="128"/>
    </font>
    <font>
      <b/>
      <u/>
      <sz val="11"/>
      <name val="HGSｺﾞｼｯｸM"/>
      <family val="3"/>
      <charset val="128"/>
    </font>
    <font>
      <b/>
      <sz val="10"/>
      <name val="HGSｺﾞｼｯｸM"/>
      <family val="3"/>
      <charset val="128"/>
    </font>
    <font>
      <sz val="14"/>
      <name val="ＭＳ 明朝"/>
      <family val="1"/>
      <charset val="128"/>
    </font>
    <font>
      <sz val="12"/>
      <name val="ＭＳ Ｐゴシック"/>
      <family val="3"/>
      <charset val="128"/>
      <scheme val="minor"/>
    </font>
    <font>
      <sz val="9"/>
      <color rgb="FF000000"/>
      <name val="Meiryo UI"/>
      <family val="3"/>
      <charset val="128"/>
    </font>
    <font>
      <sz val="10"/>
      <color rgb="FFFF0000"/>
      <name val="HGPｺﾞｼｯｸM"/>
      <family val="3"/>
      <charset val="128"/>
    </font>
    <font>
      <b/>
      <sz val="10.5"/>
      <name val="HGPｺﾞｼｯｸM"/>
      <family val="3"/>
      <charset val="128"/>
    </font>
    <font>
      <b/>
      <sz val="8"/>
      <color theme="1" tint="0.249977111117893"/>
      <name val="HGPｺﾞｼｯｸM"/>
      <family val="3"/>
      <charset val="128"/>
    </font>
    <font>
      <b/>
      <sz val="12"/>
      <name val="HGSｺﾞｼｯｸE"/>
      <family val="3"/>
      <charset val="128"/>
    </font>
    <font>
      <sz val="12"/>
      <color theme="1"/>
      <name val="ＭＳ Ｐゴシック"/>
      <family val="3"/>
      <charset val="128"/>
      <scheme val="minor"/>
    </font>
    <font>
      <sz val="10.5"/>
      <name val="ＭＳ 明朝"/>
      <family val="1"/>
      <charset val="128"/>
    </font>
    <font>
      <sz val="12"/>
      <name val="ＭＳ 明朝"/>
      <family val="1"/>
      <charset val="128"/>
    </font>
    <font>
      <u/>
      <sz val="10.5"/>
      <name val="ＭＳ 明朝"/>
      <family val="1"/>
      <charset val="128"/>
    </font>
    <font>
      <sz val="9"/>
      <name val="ＭＳ 明朝"/>
      <family val="1"/>
      <charset val="128"/>
    </font>
    <font>
      <sz val="8"/>
      <name val="ＭＳ 明朝"/>
      <family val="1"/>
      <charset val="128"/>
    </font>
    <font>
      <sz val="7"/>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s>
  <borders count="259">
    <border>
      <left/>
      <right/>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medium">
        <color indexed="64"/>
      </right>
      <top style="thin">
        <color rgb="FF000000"/>
      </top>
      <bottom/>
      <diagonal style="thin">
        <color rgb="FF000000"/>
      </diagonal>
    </border>
    <border>
      <left style="thin">
        <color rgb="FF000000"/>
      </left>
      <right/>
      <top/>
      <bottom/>
      <diagonal/>
    </border>
    <border>
      <left/>
      <right style="thin">
        <color rgb="FF000000"/>
      </right>
      <top/>
      <bottom/>
      <diagonal/>
    </border>
    <border diagonalUp="1">
      <left style="thin">
        <color rgb="FF000000"/>
      </left>
      <right/>
      <top/>
      <bottom/>
      <diagonal style="thin">
        <color rgb="FF000000"/>
      </diagonal>
    </border>
    <border diagonalUp="1">
      <left/>
      <right/>
      <top/>
      <bottom/>
      <diagonal style="thin">
        <color rgb="FF000000"/>
      </diagonal>
    </border>
    <border diagonalUp="1">
      <left/>
      <right style="medium">
        <color indexed="64"/>
      </right>
      <top/>
      <bottom/>
      <diagonal style="thin">
        <color rgb="FF000000"/>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right style="medium">
        <color indexed="64"/>
      </right>
      <top/>
      <bottom/>
      <diagonal/>
    </border>
    <border>
      <left style="medium">
        <color indexed="64"/>
      </left>
      <right/>
      <top style="thin">
        <color rgb="FF000000"/>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hair">
        <color auto="1"/>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style="thin">
        <color auto="1"/>
      </left>
      <right style="thin">
        <color indexed="64"/>
      </right>
      <top style="hair">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auto="1"/>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auto="1"/>
      </left>
      <right style="thin">
        <color indexed="64"/>
      </right>
      <top style="hair">
        <color auto="1"/>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style="hair">
        <color indexed="8"/>
      </bottom>
      <diagonal/>
    </border>
    <border>
      <left/>
      <right/>
      <top style="thin">
        <color indexed="64"/>
      </top>
      <bottom style="hair">
        <color indexed="8"/>
      </bottom>
      <diagonal/>
    </border>
    <border>
      <left/>
      <right style="thin">
        <color indexed="8"/>
      </right>
      <top style="thin">
        <color indexed="64"/>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thin">
        <color indexed="64"/>
      </bottom>
      <diagonal/>
    </border>
    <border>
      <left/>
      <right/>
      <top style="hair">
        <color indexed="8"/>
      </top>
      <bottom style="thin">
        <color indexed="64"/>
      </bottom>
      <diagonal/>
    </border>
    <border>
      <left/>
      <right style="thin">
        <color indexed="8"/>
      </right>
      <top style="hair">
        <color indexed="8"/>
      </top>
      <bottom style="thin">
        <color indexed="64"/>
      </bottom>
      <diagonal/>
    </border>
    <border>
      <left style="thin">
        <color indexed="8"/>
      </left>
      <right style="thin">
        <color indexed="8"/>
      </right>
      <top style="hair">
        <color indexed="8"/>
      </top>
      <bottom style="thin">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double">
        <color indexed="64"/>
      </right>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style="thin">
        <color auto="1"/>
      </bottom>
      <diagonal/>
    </border>
    <border>
      <left style="thin">
        <color indexed="64"/>
      </left>
      <right style="thin">
        <color indexed="64"/>
      </right>
      <top style="hair">
        <color indexed="64"/>
      </top>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right/>
      <top/>
      <bottom style="thin">
        <color indexed="64"/>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style="thin">
        <color rgb="FF000000"/>
      </left>
      <right/>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bottom style="thin">
        <color rgb="FF000000"/>
      </bottom>
      <diagonal style="thin">
        <color rgb="FF000000"/>
      </diagonal>
    </border>
    <border>
      <left style="thin">
        <color rgb="FF000000"/>
      </left>
      <right/>
      <top/>
      <bottom style="dashed">
        <color rgb="FF000000"/>
      </bottom>
      <diagonal/>
    </border>
    <border>
      <left/>
      <right/>
      <top/>
      <bottom style="dashed">
        <color rgb="FF000000"/>
      </bottom>
      <diagonal/>
    </border>
    <border>
      <left/>
      <right style="medium">
        <color indexed="64"/>
      </right>
      <top/>
      <bottom style="dashed">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indexed="64"/>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indexed="64"/>
      </bottom>
      <diagonal/>
    </border>
    <border>
      <left style="medium">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auto="1"/>
      </right>
      <top style="thin">
        <color auto="1"/>
      </top>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bottom/>
      <diagonal/>
    </border>
    <border>
      <left style="thin">
        <color indexed="8"/>
      </left>
      <right style="thin">
        <color indexed="64"/>
      </right>
      <top style="thin">
        <color indexed="64"/>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auto="1"/>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indexed="64"/>
      </right>
      <top/>
      <bottom/>
      <diagonal/>
    </border>
    <border>
      <left style="thin">
        <color auto="1"/>
      </left>
      <right style="thin">
        <color auto="1"/>
      </right>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medium">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diagonal/>
    </border>
  </borders>
  <cellStyleXfs count="13">
    <xf numFmtId="0" fontId="0" fillId="0" borderId="0"/>
    <xf numFmtId="0" fontId="12" fillId="0" borderId="0">
      <alignment vertical="center"/>
    </xf>
    <xf numFmtId="0" fontId="15" fillId="0" borderId="0">
      <alignment vertical="center"/>
    </xf>
    <xf numFmtId="0" fontId="19" fillId="0" borderId="0">
      <alignment vertical="center"/>
    </xf>
    <xf numFmtId="0" fontId="20" fillId="0" borderId="0">
      <alignment vertical="center"/>
    </xf>
    <xf numFmtId="0" fontId="2" fillId="0" borderId="0">
      <alignment vertical="center"/>
    </xf>
    <xf numFmtId="0" fontId="12" fillId="0" borderId="0">
      <alignment vertical="center"/>
    </xf>
    <xf numFmtId="0" fontId="32" fillId="0" borderId="0">
      <alignment vertical="center"/>
    </xf>
    <xf numFmtId="0" fontId="32" fillId="0" borderId="0">
      <alignment vertical="center"/>
    </xf>
    <xf numFmtId="0" fontId="32" fillId="0" borderId="0"/>
    <xf numFmtId="0" fontId="43" fillId="0" borderId="0"/>
    <xf numFmtId="0" fontId="1" fillId="0" borderId="0">
      <alignment vertical="center"/>
    </xf>
    <xf numFmtId="0" fontId="56" fillId="0" borderId="0"/>
  </cellStyleXfs>
  <cellXfs count="940">
    <xf numFmtId="0" fontId="0" fillId="0" borderId="0" xfId="0"/>
    <xf numFmtId="0" fontId="8" fillId="2" borderId="0" xfId="0" applyFont="1" applyFill="1" applyBorder="1" applyAlignment="1">
      <alignment horizontal="left" vertical="top"/>
    </xf>
    <xf numFmtId="0" fontId="16" fillId="0" borderId="0" xfId="2" applyFont="1">
      <alignment vertical="center"/>
    </xf>
    <xf numFmtId="0" fontId="17" fillId="0" borderId="0" xfId="2" applyFont="1">
      <alignment vertical="center"/>
    </xf>
    <xf numFmtId="0" fontId="15" fillId="0" borderId="0" xfId="2" applyFont="1">
      <alignment vertical="center"/>
    </xf>
    <xf numFmtId="0" fontId="30" fillId="0" borderId="74" xfId="6" applyFont="1" applyFill="1" applyBorder="1" applyAlignment="1">
      <alignment horizontal="center" vertical="center"/>
    </xf>
    <xf numFmtId="0" fontId="30" fillId="0" borderId="75" xfId="6" applyFont="1" applyFill="1" applyBorder="1" applyAlignment="1">
      <alignment horizontal="center" vertical="center"/>
    </xf>
    <xf numFmtId="0" fontId="23" fillId="0" borderId="0" xfId="7" applyFont="1">
      <alignment vertical="center"/>
    </xf>
    <xf numFmtId="0" fontId="36" fillId="0" borderId="0" xfId="9" applyFont="1"/>
    <xf numFmtId="0" fontId="45" fillId="0" borderId="0" xfId="9" applyFont="1"/>
    <xf numFmtId="0" fontId="46" fillId="0" borderId="0" xfId="9" applyFont="1"/>
    <xf numFmtId="0" fontId="47" fillId="0" borderId="0" xfId="10" applyFont="1"/>
    <xf numFmtId="0" fontId="15" fillId="0" borderId="0" xfId="2" applyFont="1" applyFill="1" applyBorder="1">
      <alignment vertical="center"/>
    </xf>
    <xf numFmtId="0" fontId="13" fillId="0" borderId="0" xfId="1" applyFont="1" applyFill="1" applyBorder="1" applyAlignment="1">
      <alignment horizontal="center" vertical="center"/>
    </xf>
    <xf numFmtId="0" fontId="17" fillId="0" borderId="0" xfId="2" applyFont="1" applyFill="1" applyBorder="1" applyAlignment="1">
      <alignment horizontal="left" vertical="center" wrapText="1"/>
    </xf>
    <xf numFmtId="0" fontId="17" fillId="0" borderId="0" xfId="2" applyFont="1" applyFill="1" applyBorder="1" applyAlignment="1">
      <alignment horizontal="left" vertical="center" indent="1"/>
    </xf>
    <xf numFmtId="0" fontId="13" fillId="0" borderId="39" xfId="1" applyFont="1" applyFill="1" applyBorder="1" applyAlignment="1">
      <alignment horizontal="center" vertical="center"/>
    </xf>
    <xf numFmtId="0" fontId="13" fillId="0" borderId="39" xfId="2" applyFont="1" applyFill="1" applyBorder="1" applyAlignment="1">
      <alignment horizontal="center" vertical="center"/>
    </xf>
    <xf numFmtId="0" fontId="13" fillId="0" borderId="39" xfId="2" applyFont="1" applyFill="1" applyBorder="1" applyAlignment="1">
      <alignment horizontal="center" vertical="center" wrapText="1"/>
    </xf>
    <xf numFmtId="0" fontId="17" fillId="0" borderId="0" xfId="2" applyFont="1" applyFill="1" applyBorder="1" applyAlignment="1">
      <alignment vertical="top" wrapText="1"/>
    </xf>
    <xf numFmtId="0" fontId="18" fillId="0" borderId="0" xfId="2" applyFont="1">
      <alignment vertical="center"/>
    </xf>
    <xf numFmtId="0" fontId="48" fillId="0" borderId="0" xfId="2" applyFont="1">
      <alignment vertical="center"/>
    </xf>
    <xf numFmtId="0" fontId="18" fillId="0" borderId="0" xfId="2" applyFont="1" applyFill="1" applyBorder="1" applyAlignment="1">
      <alignment horizontal="left" vertical="center" wrapText="1"/>
    </xf>
    <xf numFmtId="0" fontId="49" fillId="0" borderId="0" xfId="2" applyFont="1" applyFill="1" applyBorder="1">
      <alignment vertical="center"/>
    </xf>
    <xf numFmtId="0" fontId="51" fillId="0" borderId="0" xfId="0" applyFont="1" applyFill="1" applyBorder="1" applyAlignment="1">
      <alignment horizontal="left" vertical="top"/>
    </xf>
    <xf numFmtId="0" fontId="8" fillId="2" borderId="8" xfId="0" applyFont="1" applyFill="1" applyBorder="1" applyAlignment="1">
      <alignment vertical="center" wrapText="1"/>
    </xf>
    <xf numFmtId="0" fontId="8" fillId="2" borderId="6" xfId="0" applyFont="1" applyFill="1" applyBorder="1" applyAlignment="1">
      <alignment horizontal="center" vertical="center" wrapText="1"/>
    </xf>
    <xf numFmtId="0" fontId="8" fillId="2" borderId="169" xfId="0" applyFont="1" applyFill="1" applyBorder="1" applyAlignment="1">
      <alignment horizontal="left" vertical="top" wrapText="1"/>
    </xf>
    <xf numFmtId="0" fontId="6" fillId="0" borderId="0" xfId="0" applyFont="1" applyFill="1" applyBorder="1" applyAlignment="1">
      <alignment horizontal="left" vertical="top"/>
    </xf>
    <xf numFmtId="0" fontId="11" fillId="0" borderId="0" xfId="0" applyFont="1" applyFill="1" applyBorder="1" applyAlignment="1">
      <alignment horizontal="left" vertical="top"/>
    </xf>
    <xf numFmtId="0" fontId="7" fillId="2" borderId="0" xfId="0" applyFont="1" applyFill="1" applyBorder="1" applyAlignment="1">
      <alignment horizontal="left" vertical="top"/>
    </xf>
    <xf numFmtId="0" fontId="7" fillId="2" borderId="0" xfId="0" applyFont="1" applyFill="1" applyBorder="1" applyAlignment="1">
      <alignment vertical="top"/>
    </xf>
    <xf numFmtId="0" fontId="23" fillId="0" borderId="0" xfId="11" applyFont="1">
      <alignment vertical="center"/>
    </xf>
    <xf numFmtId="0" fontId="24" fillId="0" borderId="115" xfId="11" applyFont="1" applyBorder="1" applyAlignment="1">
      <alignment horizontal="center" vertical="center" shrinkToFit="1"/>
    </xf>
    <xf numFmtId="0" fontId="24" fillId="0" borderId="115" xfId="11" applyFont="1" applyBorder="1" applyAlignment="1">
      <alignment vertical="center" shrinkToFit="1"/>
    </xf>
    <xf numFmtId="0" fontId="23" fillId="0" borderId="39" xfId="11" applyFont="1" applyBorder="1">
      <alignment vertical="center"/>
    </xf>
    <xf numFmtId="0" fontId="27" fillId="0" borderId="0" xfId="11" applyFont="1">
      <alignment vertical="center"/>
    </xf>
    <xf numFmtId="0" fontId="26" fillId="0" borderId="146" xfId="11" applyFont="1" applyFill="1" applyBorder="1" applyAlignment="1">
      <alignment horizontal="center" vertical="center" wrapText="1" shrinkToFit="1"/>
    </xf>
    <xf numFmtId="0" fontId="26" fillId="0" borderId="146" xfId="11" applyFont="1" applyFill="1" applyBorder="1" applyAlignment="1">
      <alignment horizontal="center" vertical="center" shrinkToFit="1"/>
    </xf>
    <xf numFmtId="0" fontId="27" fillId="0" borderId="42" xfId="11" applyFont="1" applyBorder="1" applyAlignment="1">
      <alignment vertical="top" wrapText="1" shrinkToFit="1"/>
    </xf>
    <xf numFmtId="0" fontId="27" fillId="0" borderId="42" xfId="11" applyFont="1" applyBorder="1" applyAlignment="1">
      <alignment vertical="top" shrinkToFit="1"/>
    </xf>
    <xf numFmtId="0" fontId="24" fillId="0" borderId="42" xfId="11" applyFont="1" applyBorder="1" applyAlignment="1">
      <alignment vertical="top" wrapText="1" shrinkToFit="1"/>
    </xf>
    <xf numFmtId="0" fontId="24" fillId="0" borderId="42" xfId="11" applyFont="1" applyBorder="1" applyAlignment="1">
      <alignment horizontal="center" vertical="top" wrapText="1" shrinkToFit="1"/>
    </xf>
    <xf numFmtId="0" fontId="27" fillId="0" borderId="46" xfId="11" applyFont="1" applyBorder="1" applyAlignment="1">
      <alignment vertical="top" shrinkToFit="1"/>
    </xf>
    <xf numFmtId="0" fontId="30" fillId="0" borderId="46" xfId="11" applyFont="1" applyFill="1" applyBorder="1" applyAlignment="1">
      <alignment horizontal="center" vertical="center"/>
    </xf>
    <xf numFmtId="0" fontId="27" fillId="0" borderId="58" xfId="11" applyFont="1" applyBorder="1" applyAlignment="1">
      <alignment vertical="top" shrinkToFit="1"/>
    </xf>
    <xf numFmtId="0" fontId="30" fillId="0" borderId="58" xfId="11" applyFont="1" applyFill="1" applyBorder="1" applyAlignment="1">
      <alignment horizontal="center" vertical="center"/>
    </xf>
    <xf numFmtId="0" fontId="27" fillId="0" borderId="115" xfId="11" applyFont="1" applyBorder="1" applyAlignment="1">
      <alignment vertical="top" shrinkToFit="1"/>
    </xf>
    <xf numFmtId="0" fontId="30" fillId="0" borderId="42" xfId="11" applyFont="1" applyFill="1" applyBorder="1" applyAlignment="1">
      <alignment horizontal="center" vertical="center"/>
    </xf>
    <xf numFmtId="0" fontId="30" fillId="0" borderId="54" xfId="11" applyFont="1" applyFill="1" applyBorder="1" applyAlignment="1">
      <alignment horizontal="center" vertical="center"/>
    </xf>
    <xf numFmtId="0" fontId="27" fillId="0" borderId="0" xfId="11" applyFont="1" applyFill="1">
      <alignment vertical="center"/>
    </xf>
    <xf numFmtId="0" fontId="27" fillId="0" borderId="115" xfId="11" applyFont="1" applyBorder="1" applyAlignment="1">
      <alignment vertical="top" wrapText="1" shrinkToFit="1"/>
    </xf>
    <xf numFmtId="0" fontId="23" fillId="0" borderId="39" xfId="11" applyFont="1" applyBorder="1" applyAlignment="1">
      <alignment vertical="top" wrapText="1" shrinkToFit="1"/>
    </xf>
    <xf numFmtId="0" fontId="30" fillId="0" borderId="196" xfId="11" applyFont="1" applyFill="1" applyBorder="1" applyAlignment="1">
      <alignment horizontal="center" vertical="center"/>
    </xf>
    <xf numFmtId="0" fontId="27" fillId="0" borderId="39" xfId="11" applyFont="1" applyFill="1" applyBorder="1" applyAlignment="1">
      <alignment horizontal="left" vertical="top" wrapText="1"/>
    </xf>
    <xf numFmtId="0" fontId="27" fillId="0" borderId="39" xfId="11" applyFont="1" applyFill="1" applyBorder="1" applyAlignment="1">
      <alignment vertical="top" wrapText="1"/>
    </xf>
    <xf numFmtId="0" fontId="30" fillId="0" borderId="39" xfId="11" applyFont="1" applyFill="1" applyBorder="1" applyAlignment="1">
      <alignment horizontal="center" vertical="center"/>
    </xf>
    <xf numFmtId="0" fontId="27" fillId="0" borderId="42" xfId="11" applyFont="1" applyFill="1" applyBorder="1" applyAlignment="1">
      <alignment vertical="top" wrapText="1"/>
    </xf>
    <xf numFmtId="0" fontId="27" fillId="0" borderId="146" xfId="11" applyFont="1" applyFill="1" applyBorder="1" applyAlignment="1">
      <alignment vertical="top" wrapText="1"/>
    </xf>
    <xf numFmtId="0" fontId="27" fillId="0" borderId="196" xfId="11" applyFont="1" applyFill="1" applyBorder="1" applyAlignment="1">
      <alignment vertical="top" wrapText="1"/>
    </xf>
    <xf numFmtId="0" fontId="27" fillId="0" borderId="46" xfId="11" applyFont="1" applyFill="1" applyBorder="1" applyAlignment="1">
      <alignment vertical="top" wrapText="1"/>
    </xf>
    <xf numFmtId="0" fontId="27" fillId="0" borderId="46" xfId="11" applyFont="1" applyFill="1" applyBorder="1" applyAlignment="1">
      <alignment vertical="top" wrapText="1" shrinkToFit="1"/>
    </xf>
    <xf numFmtId="0" fontId="27" fillId="0" borderId="58" xfId="11" applyFont="1" applyFill="1" applyBorder="1" applyAlignment="1">
      <alignment vertical="top" wrapText="1"/>
    </xf>
    <xf numFmtId="0" fontId="27" fillId="0" borderId="115" xfId="11" applyFont="1" applyFill="1" applyBorder="1" applyAlignment="1">
      <alignment vertical="top" wrapText="1"/>
    </xf>
    <xf numFmtId="0" fontId="30" fillId="0" borderId="146" xfId="11" applyFont="1" applyFill="1" applyBorder="1" applyAlignment="1">
      <alignment horizontal="center" vertical="center"/>
    </xf>
    <xf numFmtId="0" fontId="27" fillId="0" borderId="146" xfId="11" applyFont="1" applyFill="1" applyBorder="1" applyAlignment="1">
      <alignment horizontal="left" vertical="top" wrapText="1"/>
    </xf>
    <xf numFmtId="0" fontId="30" fillId="0" borderId="195" xfId="11" applyFont="1" applyFill="1" applyBorder="1" applyAlignment="1">
      <alignment horizontal="center" vertical="center"/>
    </xf>
    <xf numFmtId="0" fontId="27" fillId="0" borderId="32" xfId="11" applyFont="1" applyFill="1" applyBorder="1" applyAlignment="1">
      <alignment vertical="top" wrapText="1"/>
    </xf>
    <xf numFmtId="0" fontId="27" fillId="0" borderId="47" xfId="11" applyFont="1" applyFill="1" applyBorder="1" applyAlignment="1">
      <alignment vertical="top" wrapText="1"/>
    </xf>
    <xf numFmtId="0" fontId="30" fillId="0" borderId="147" xfId="11" applyFont="1" applyFill="1" applyBorder="1" applyAlignment="1">
      <alignment horizontal="center" vertical="center"/>
    </xf>
    <xf numFmtId="0" fontId="27" fillId="0" borderId="148" xfId="11" applyFont="1" applyFill="1" applyBorder="1" applyAlignment="1">
      <alignment horizontal="left" vertical="top" wrapText="1"/>
    </xf>
    <xf numFmtId="0" fontId="30" fillId="0" borderId="148" xfId="11" applyFont="1" applyBorder="1" applyAlignment="1">
      <alignment horizontal="center" vertical="center"/>
    </xf>
    <xf numFmtId="0" fontId="27" fillId="0" borderId="0" xfId="11" applyFont="1" applyAlignment="1">
      <alignment vertical="top"/>
    </xf>
    <xf numFmtId="0" fontId="27" fillId="0" borderId="66" xfId="11" applyFont="1" applyFill="1" applyBorder="1" applyAlignment="1">
      <alignment horizontal="left" vertical="top" wrapText="1"/>
    </xf>
    <xf numFmtId="0" fontId="30" fillId="0" borderId="66" xfId="11" applyFont="1" applyBorder="1" applyAlignment="1">
      <alignment horizontal="center" vertical="center"/>
    </xf>
    <xf numFmtId="0" fontId="27" fillId="0" borderId="70" xfId="11" applyFont="1" applyFill="1" applyBorder="1" applyAlignment="1">
      <alignment horizontal="left" vertical="top" wrapText="1"/>
    </xf>
    <xf numFmtId="0" fontId="30" fillId="0" borderId="70" xfId="11" applyFont="1" applyBorder="1" applyAlignment="1">
      <alignment horizontal="center" vertical="center"/>
    </xf>
    <xf numFmtId="0" fontId="27" fillId="0" borderId="203" xfId="11" applyFont="1" applyFill="1" applyBorder="1" applyAlignment="1">
      <alignment vertical="top" wrapText="1"/>
    </xf>
    <xf numFmtId="0" fontId="30" fillId="0" borderId="204" xfId="11" applyFont="1" applyFill="1" applyBorder="1" applyAlignment="1">
      <alignment horizontal="center" vertical="center"/>
    </xf>
    <xf numFmtId="0" fontId="30" fillId="0" borderId="75" xfId="11" applyFont="1" applyFill="1" applyBorder="1" applyAlignment="1">
      <alignment horizontal="center" vertical="center"/>
    </xf>
    <xf numFmtId="0" fontId="27" fillId="0" borderId="204" xfId="11" applyFont="1" applyFill="1" applyBorder="1" applyAlignment="1">
      <alignment vertical="top" wrapText="1"/>
    </xf>
    <xf numFmtId="0" fontId="27" fillId="0" borderId="75" xfId="11" applyFont="1" applyFill="1" applyBorder="1" applyAlignment="1">
      <alignment vertical="top" wrapText="1"/>
    </xf>
    <xf numFmtId="0" fontId="27" fillId="0" borderId="74" xfId="11" applyFont="1" applyFill="1" applyBorder="1" applyAlignment="1">
      <alignment vertical="top" wrapText="1"/>
    </xf>
    <xf numFmtId="0" fontId="30" fillId="0" borderId="74" xfId="11" applyFont="1" applyFill="1" applyBorder="1" applyAlignment="1">
      <alignment horizontal="center" vertical="center"/>
    </xf>
    <xf numFmtId="0" fontId="30" fillId="0" borderId="203" xfId="11" applyFont="1" applyFill="1" applyBorder="1" applyAlignment="1">
      <alignment horizontal="center" vertical="center"/>
    </xf>
    <xf numFmtId="0" fontId="30" fillId="0" borderId="205" xfId="11" applyFont="1" applyFill="1" applyBorder="1" applyAlignment="1">
      <alignment horizontal="center" vertical="center"/>
    </xf>
    <xf numFmtId="0" fontId="30" fillId="0" borderId="204" xfId="6" applyFont="1" applyFill="1" applyBorder="1" applyAlignment="1">
      <alignment horizontal="center" vertical="center"/>
    </xf>
    <xf numFmtId="0" fontId="26" fillId="0" borderId="203" xfId="11" applyFont="1" applyBorder="1" applyAlignment="1">
      <alignment vertical="top" wrapText="1" shrinkToFit="1"/>
    </xf>
    <xf numFmtId="0" fontId="30" fillId="0" borderId="146" xfId="6" applyFont="1" applyFill="1" applyBorder="1" applyAlignment="1">
      <alignment horizontal="center" vertical="center"/>
    </xf>
    <xf numFmtId="0" fontId="26" fillId="0" borderId="74" xfId="11" applyFont="1" applyBorder="1" applyAlignment="1">
      <alignment vertical="top" wrapText="1" shrinkToFit="1"/>
    </xf>
    <xf numFmtId="0" fontId="30" fillId="0" borderId="75" xfId="11" applyFont="1" applyBorder="1" applyAlignment="1">
      <alignment horizontal="center" vertical="top" wrapText="1" shrinkToFit="1"/>
    </xf>
    <xf numFmtId="0" fontId="30" fillId="0" borderId="74" xfId="11" applyFont="1" applyBorder="1" applyAlignment="1">
      <alignment horizontal="center" vertical="top" wrapText="1" shrinkToFit="1"/>
    </xf>
    <xf numFmtId="0" fontId="27" fillId="0" borderId="39" xfId="11" applyFont="1" applyFill="1" applyBorder="1" applyAlignment="1">
      <alignment vertical="top" wrapText="1" shrinkToFit="1"/>
    </xf>
    <xf numFmtId="0" fontId="27" fillId="0" borderId="209" xfId="11" applyFont="1" applyBorder="1" applyAlignment="1">
      <alignment horizontal="left" vertical="top" wrapText="1" shrinkToFit="1"/>
    </xf>
    <xf numFmtId="0" fontId="26" fillId="0" borderId="209" xfId="11" applyFont="1" applyBorder="1" applyAlignment="1">
      <alignment horizontal="left" vertical="top" wrapText="1" shrinkToFit="1"/>
    </xf>
    <xf numFmtId="0" fontId="30" fillId="0" borderId="45" xfId="11" applyFont="1" applyFill="1" applyBorder="1" applyAlignment="1">
      <alignment horizontal="center" vertical="center"/>
    </xf>
    <xf numFmtId="0" fontId="30" fillId="0" borderId="80" xfId="11" applyFont="1" applyFill="1" applyBorder="1" applyAlignment="1">
      <alignment horizontal="center" vertical="center"/>
    </xf>
    <xf numFmtId="0" fontId="30" fillId="0" borderId="53" xfId="11" applyFont="1" applyFill="1" applyBorder="1" applyAlignment="1">
      <alignment horizontal="center" vertical="center"/>
    </xf>
    <xf numFmtId="0" fontId="30" fillId="0" borderId="73" xfId="11" applyFont="1" applyFill="1" applyBorder="1" applyAlignment="1">
      <alignment horizontal="center" vertical="center"/>
    </xf>
    <xf numFmtId="0" fontId="23" fillId="0" borderId="0" xfId="7" applyFont="1" applyFill="1">
      <alignment vertical="center"/>
    </xf>
    <xf numFmtId="0" fontId="30" fillId="0" borderId="50" xfId="11" applyFont="1" applyFill="1" applyBorder="1" applyAlignment="1">
      <alignment horizontal="center" vertical="center"/>
    </xf>
    <xf numFmtId="0" fontId="27" fillId="0" borderId="75" xfId="11" applyFont="1" applyFill="1" applyBorder="1" applyAlignment="1">
      <alignment vertical="top" wrapText="1" shrinkToFit="1"/>
    </xf>
    <xf numFmtId="0" fontId="27" fillId="0" borderId="210" xfId="11" applyFont="1" applyFill="1" applyBorder="1" applyAlignment="1">
      <alignment vertical="top" wrapText="1" shrinkToFit="1"/>
    </xf>
    <xf numFmtId="0" fontId="27" fillId="0" borderId="74" xfId="11" applyFont="1" applyBorder="1" applyAlignment="1">
      <alignment vertical="top" wrapText="1" shrinkToFit="1"/>
    </xf>
    <xf numFmtId="0" fontId="33" fillId="0" borderId="0" xfId="11" applyFont="1">
      <alignment vertical="center"/>
    </xf>
    <xf numFmtId="0" fontId="33" fillId="0" borderId="0" xfId="11" applyFont="1" applyAlignment="1">
      <alignment horizontal="left" vertical="center"/>
    </xf>
    <xf numFmtId="0" fontId="34" fillId="0" borderId="0" xfId="11" applyFont="1" applyAlignment="1">
      <alignment horizontal="left" vertical="center"/>
    </xf>
    <xf numFmtId="0" fontId="35" fillId="0" borderId="0" xfId="11" applyFont="1" applyAlignment="1">
      <alignment horizontal="left" vertical="center"/>
    </xf>
    <xf numFmtId="0" fontId="33" fillId="0" borderId="0" xfId="11" applyFont="1" applyFill="1">
      <alignment vertical="center"/>
    </xf>
    <xf numFmtId="0" fontId="34" fillId="0" borderId="0" xfId="11" applyFont="1">
      <alignment vertical="center"/>
    </xf>
    <xf numFmtId="0" fontId="34" fillId="0" borderId="0" xfId="11" applyFont="1" applyAlignment="1">
      <alignment horizontal="right" vertical="center"/>
    </xf>
    <xf numFmtId="0" fontId="13" fillId="0" borderId="0" xfId="11" applyFont="1" applyAlignment="1">
      <alignment horizontal="left" vertical="center"/>
    </xf>
    <xf numFmtId="0" fontId="34" fillId="0" borderId="0" xfId="11" applyFont="1" applyAlignment="1">
      <alignment horizontal="center" vertical="center"/>
    </xf>
    <xf numFmtId="0" fontId="34" fillId="0" borderId="0" xfId="11" applyFont="1" applyFill="1" applyAlignment="1">
      <alignment horizontal="center" vertical="center"/>
    </xf>
    <xf numFmtId="0" fontId="13" fillId="0" borderId="0" xfId="11" applyFont="1" applyFill="1" applyAlignment="1">
      <alignment horizontal="left" vertical="center"/>
    </xf>
    <xf numFmtId="0" fontId="34" fillId="0" borderId="0" xfId="11" applyFont="1" applyFill="1" applyAlignment="1">
      <alignment horizontal="right" vertical="center"/>
    </xf>
    <xf numFmtId="0" fontId="34" fillId="0" borderId="211" xfId="11" applyFont="1" applyBorder="1" applyAlignment="1">
      <alignment horizontal="left" vertical="center"/>
    </xf>
    <xf numFmtId="0" fontId="34" fillId="0" borderId="212" xfId="11" applyFont="1" applyBorder="1" applyAlignment="1">
      <alignment horizontal="left" vertical="center"/>
    </xf>
    <xf numFmtId="0" fontId="34" fillId="0" borderId="212" xfId="11" applyFont="1" applyBorder="1">
      <alignment vertical="center"/>
    </xf>
    <xf numFmtId="0" fontId="34" fillId="0" borderId="212" xfId="11" applyFont="1" applyBorder="1" applyAlignment="1">
      <alignment horizontal="right" vertical="center"/>
    </xf>
    <xf numFmtId="0" fontId="34" fillId="0" borderId="212" xfId="11" applyFont="1" applyBorder="1" applyAlignment="1">
      <alignment horizontal="center" vertical="center"/>
    </xf>
    <xf numFmtId="0" fontId="34" fillId="0" borderId="213" xfId="11" applyFont="1" applyBorder="1">
      <alignment vertical="center"/>
    </xf>
    <xf numFmtId="0" fontId="34" fillId="0" borderId="0" xfId="11" applyFont="1" applyAlignment="1">
      <alignment vertical="center"/>
    </xf>
    <xf numFmtId="0" fontId="17" fillId="0" borderId="0" xfId="11" applyFont="1">
      <alignment vertical="center"/>
    </xf>
    <xf numFmtId="0" fontId="17" fillId="0" borderId="0" xfId="11" applyFont="1" applyAlignment="1">
      <alignment horizontal="left" vertical="center"/>
    </xf>
    <xf numFmtId="0" fontId="17" fillId="0" borderId="0" xfId="11" applyFont="1" applyFill="1">
      <alignment vertical="center"/>
    </xf>
    <xf numFmtId="0" fontId="17" fillId="0" borderId="0" xfId="11" applyFont="1" applyFill="1" applyAlignment="1">
      <alignment horizontal="right" vertical="center"/>
    </xf>
    <xf numFmtId="0" fontId="17" fillId="0" borderId="0" xfId="11" applyFont="1" applyAlignment="1">
      <alignment horizontal="right" vertical="center"/>
    </xf>
    <xf numFmtId="0" fontId="17" fillId="0" borderId="95" xfId="11" applyFont="1" applyBorder="1" applyAlignment="1">
      <alignment horizontal="center" vertical="center"/>
    </xf>
    <xf numFmtId="0" fontId="17" fillId="0" borderId="39" xfId="11" applyFont="1" applyBorder="1" applyAlignment="1">
      <alignment horizontal="center" vertical="center"/>
    </xf>
    <xf numFmtId="0" fontId="17" fillId="0" borderId="96" xfId="11" applyFont="1" applyBorder="1" applyAlignment="1">
      <alignment horizontal="center" vertical="center"/>
    </xf>
    <xf numFmtId="0" fontId="17" fillId="0" borderId="33" xfId="11" applyFont="1" applyBorder="1" applyAlignment="1">
      <alignment horizontal="center" vertical="center"/>
    </xf>
    <xf numFmtId="0" fontId="17" fillId="0" borderId="33" xfId="11" applyFont="1" applyFill="1" applyBorder="1" applyAlignment="1">
      <alignment horizontal="center" vertical="center"/>
    </xf>
    <xf numFmtId="0" fontId="17" fillId="0" borderId="32" xfId="11" applyFont="1" applyFill="1" applyBorder="1" applyAlignment="1">
      <alignment horizontal="center" vertical="center"/>
    </xf>
    <xf numFmtId="49" fontId="17" fillId="0" borderId="104" xfId="11" applyNumberFormat="1" applyFont="1" applyBorder="1" applyAlignment="1">
      <alignment horizontal="center" vertical="center" wrapText="1"/>
    </xf>
    <xf numFmtId="0" fontId="17" fillId="0" borderId="105" xfId="11" applyFont="1" applyBorder="1" applyAlignment="1">
      <alignment horizontal="center" vertical="center"/>
    </xf>
    <xf numFmtId="0" fontId="17" fillId="0" borderId="106" xfId="11" applyFont="1" applyBorder="1" applyAlignment="1">
      <alignment horizontal="center" vertical="center"/>
    </xf>
    <xf numFmtId="0" fontId="17" fillId="0" borderId="104" xfId="11" applyFont="1" applyBorder="1" applyAlignment="1">
      <alignment horizontal="center" vertical="center"/>
    </xf>
    <xf numFmtId="0" fontId="17" fillId="0" borderId="107" xfId="11" applyFont="1" applyBorder="1" applyAlignment="1">
      <alignment horizontal="center" vertical="center"/>
    </xf>
    <xf numFmtId="0" fontId="17" fillId="0" borderId="107" xfId="11" applyFont="1" applyFill="1" applyBorder="1" applyAlignment="1">
      <alignment horizontal="center" vertical="center"/>
    </xf>
    <xf numFmtId="0" fontId="17" fillId="0" borderId="108" xfId="11" applyFont="1" applyFill="1" applyBorder="1" applyAlignment="1">
      <alignment horizontal="center" vertical="center"/>
    </xf>
    <xf numFmtId="0" fontId="17" fillId="7" borderId="109" xfId="11" applyFont="1" applyFill="1" applyBorder="1" applyAlignment="1">
      <alignment horizontal="left" vertical="center"/>
    </xf>
    <xf numFmtId="0" fontId="17" fillId="7" borderId="127" xfId="11" applyFont="1" applyFill="1" applyBorder="1" applyAlignment="1">
      <alignment vertical="center" wrapText="1"/>
    </xf>
    <xf numFmtId="0" fontId="17" fillId="7" borderId="150" xfId="11" applyFont="1" applyFill="1" applyBorder="1" applyAlignment="1">
      <alignment vertical="center" wrapText="1"/>
    </xf>
    <xf numFmtId="0" fontId="17" fillId="7" borderId="110" xfId="11" applyFont="1" applyFill="1" applyBorder="1" applyAlignment="1">
      <alignment vertical="center" wrapText="1"/>
    </xf>
    <xf numFmtId="0" fontId="17" fillId="0" borderId="28" xfId="11" applyFont="1" applyBorder="1" applyAlignment="1">
      <alignment vertical="center" textRotation="255" shrinkToFit="1"/>
    </xf>
    <xf numFmtId="0" fontId="17" fillId="0" borderId="215" xfId="11" applyFont="1" applyBorder="1" applyAlignment="1">
      <alignment vertical="center"/>
    </xf>
    <xf numFmtId="0" fontId="17" fillId="0" borderId="117" xfId="11" applyFont="1" applyBorder="1" applyAlignment="1">
      <alignment vertical="center"/>
    </xf>
    <xf numFmtId="0" fontId="17" fillId="0" borderId="118" xfId="11" applyFont="1" applyBorder="1" applyAlignment="1">
      <alignment vertical="center"/>
    </xf>
    <xf numFmtId="0" fontId="17" fillId="0" borderId="119" xfId="11" applyFont="1" applyBorder="1" applyAlignment="1">
      <alignment horizontal="center" vertical="center" wrapText="1"/>
    </xf>
    <xf numFmtId="0" fontId="17" fillId="0" borderId="216" xfId="11" applyFont="1" applyBorder="1" applyAlignment="1">
      <alignment horizontal="center" vertical="center" wrapText="1"/>
    </xf>
    <xf numFmtId="0" fontId="17" fillId="0" borderId="217" xfId="11" applyFont="1" applyBorder="1" applyAlignment="1">
      <alignment horizontal="center" vertical="center" wrapText="1"/>
    </xf>
    <xf numFmtId="0" fontId="17" fillId="0" borderId="218" xfId="11" applyFont="1" applyBorder="1" applyAlignment="1">
      <alignment horizontal="center" vertical="center" wrapText="1"/>
    </xf>
    <xf numFmtId="0" fontId="17" fillId="0" borderId="219" xfId="11" applyFont="1" applyBorder="1" applyAlignment="1">
      <alignment horizontal="center" vertical="center" wrapText="1"/>
    </xf>
    <xf numFmtId="0" fontId="17" fillId="0" borderId="219" xfId="11" applyFont="1" applyFill="1" applyBorder="1" applyAlignment="1">
      <alignment horizontal="center" vertical="center" wrapText="1"/>
    </xf>
    <xf numFmtId="0" fontId="17" fillId="0" borderId="217" xfId="11" applyFont="1" applyFill="1" applyBorder="1" applyAlignment="1">
      <alignment horizontal="center" vertical="center" wrapText="1"/>
    </xf>
    <xf numFmtId="0" fontId="17" fillId="0" borderId="221" xfId="11" applyFont="1" applyBorder="1" applyAlignment="1">
      <alignment vertical="center"/>
    </xf>
    <xf numFmtId="0" fontId="17" fillId="0" borderId="124" xfId="11" applyFont="1" applyBorder="1" applyAlignment="1">
      <alignment vertical="center" shrinkToFit="1"/>
    </xf>
    <xf numFmtId="0" fontId="17" fillId="0" borderId="125" xfId="11" applyFont="1" applyBorder="1" applyAlignment="1">
      <alignment vertical="center" shrinkToFit="1"/>
    </xf>
    <xf numFmtId="0" fontId="17" fillId="0" borderId="222" xfId="11" applyFont="1" applyBorder="1" applyAlignment="1">
      <alignment horizontal="center" vertical="center" wrapText="1"/>
    </xf>
    <xf numFmtId="0" fontId="17" fillId="0" borderId="210" xfId="11" applyFont="1" applyBorder="1" applyAlignment="1">
      <alignment horizontal="center" vertical="center" wrapText="1"/>
    </xf>
    <xf numFmtId="0" fontId="17" fillId="0" borderId="126" xfId="11" applyFont="1" applyBorder="1" applyAlignment="1">
      <alignment horizontal="center" vertical="center" wrapText="1"/>
    </xf>
    <xf numFmtId="0" fontId="17" fillId="0" borderId="111" xfId="11" applyFont="1" applyBorder="1" applyAlignment="1">
      <alignment horizontal="center" vertical="center" wrapText="1"/>
    </xf>
    <xf numFmtId="0" fontId="17" fillId="0" borderId="195" xfId="11" applyFont="1" applyBorder="1" applyAlignment="1">
      <alignment horizontal="center" vertical="center" wrapText="1"/>
    </xf>
    <xf numFmtId="0" fontId="17" fillId="0" borderId="195" xfId="11" applyFont="1" applyFill="1" applyBorder="1" applyAlignment="1">
      <alignment horizontal="center" vertical="center" wrapText="1"/>
    </xf>
    <xf numFmtId="0" fontId="17" fillId="0" borderId="220" xfId="11" applyFont="1" applyFill="1" applyBorder="1" applyAlignment="1">
      <alignment horizontal="center" vertical="center" wrapText="1"/>
    </xf>
    <xf numFmtId="0" fontId="17" fillId="0" borderId="120" xfId="11" applyFont="1" applyBorder="1" applyAlignment="1">
      <alignment horizontal="center" vertical="center" wrapText="1"/>
    </xf>
    <xf numFmtId="0" fontId="17" fillId="0" borderId="121" xfId="11" applyFont="1" applyBorder="1" applyAlignment="1">
      <alignment horizontal="center" vertical="center" wrapText="1"/>
    </xf>
    <xf numFmtId="0" fontId="17" fillId="0" borderId="122" xfId="11" applyFont="1" applyBorder="1" applyAlignment="1">
      <alignment horizontal="center" vertical="center" wrapText="1"/>
    </xf>
    <xf numFmtId="0" fontId="17" fillId="0" borderId="122" xfId="11" applyFont="1" applyFill="1" applyBorder="1" applyAlignment="1">
      <alignment horizontal="center" vertical="center" wrapText="1"/>
    </xf>
    <xf numFmtId="0" fontId="17" fillId="0" borderId="121" xfId="11" applyFont="1" applyFill="1" applyBorder="1" applyAlignment="1">
      <alignment horizontal="center" vertical="center" wrapText="1"/>
    </xf>
    <xf numFmtId="0" fontId="17" fillId="7" borderId="93" xfId="11" applyFont="1" applyFill="1" applyBorder="1" applyAlignment="1">
      <alignment horizontal="left" vertical="center"/>
    </xf>
    <xf numFmtId="0" fontId="17" fillId="7" borderId="40" xfId="11" applyFont="1" applyFill="1" applyBorder="1" applyAlignment="1">
      <alignment vertical="center" wrapText="1"/>
    </xf>
    <xf numFmtId="0" fontId="17" fillId="7" borderId="94" xfId="11" applyFont="1" applyFill="1" applyBorder="1" applyAlignment="1">
      <alignment vertical="center" wrapText="1"/>
    </xf>
    <xf numFmtId="0" fontId="17" fillId="0" borderId="224" xfId="11" applyFont="1" applyBorder="1" applyAlignment="1">
      <alignment vertical="center"/>
    </xf>
    <xf numFmtId="0" fontId="17" fillId="0" borderId="225" xfId="11" applyFont="1" applyBorder="1" applyAlignment="1">
      <alignment vertical="center"/>
    </xf>
    <xf numFmtId="0" fontId="17" fillId="0" borderId="226" xfId="11" applyFont="1" applyBorder="1" applyAlignment="1">
      <alignment vertical="center"/>
    </xf>
    <xf numFmtId="0" fontId="17" fillId="0" borderId="227" xfId="11" applyFont="1" applyBorder="1" applyAlignment="1">
      <alignment vertical="center"/>
    </xf>
    <xf numFmtId="0" fontId="17" fillId="0" borderId="228" xfId="11" applyFont="1" applyBorder="1" applyAlignment="1">
      <alignment vertical="center" shrinkToFit="1"/>
    </xf>
    <xf numFmtId="0" fontId="17" fillId="0" borderId="229" xfId="11" applyFont="1" applyBorder="1" applyAlignment="1">
      <alignment vertical="center" shrinkToFit="1"/>
    </xf>
    <xf numFmtId="0" fontId="17" fillId="0" borderId="92" xfId="11" applyFont="1" applyBorder="1" applyAlignment="1">
      <alignment horizontal="center" vertical="center" wrapText="1"/>
    </xf>
    <xf numFmtId="0" fontId="17" fillId="0" borderId="230" xfId="11" applyFont="1" applyBorder="1" applyAlignment="1">
      <alignment horizontal="center" vertical="center" wrapText="1"/>
    </xf>
    <xf numFmtId="0" fontId="17" fillId="0" borderId="231" xfId="11" applyFont="1" applyBorder="1" applyAlignment="1">
      <alignment horizontal="center" vertical="center" wrapText="1"/>
    </xf>
    <xf numFmtId="0" fontId="17" fillId="0" borderId="232" xfId="11" applyFont="1" applyBorder="1" applyAlignment="1">
      <alignment horizontal="center" vertical="center" wrapText="1"/>
    </xf>
    <xf numFmtId="0" fontId="17" fillId="0" borderId="233" xfId="11" applyFont="1" applyBorder="1" applyAlignment="1">
      <alignment horizontal="center" vertical="center" wrapText="1"/>
    </xf>
    <xf numFmtId="0" fontId="17" fillId="0" borderId="233" xfId="11" applyFont="1" applyFill="1" applyBorder="1" applyAlignment="1">
      <alignment horizontal="center" vertical="center" wrapText="1"/>
    </xf>
    <xf numFmtId="0" fontId="17" fillId="0" borderId="231" xfId="11" applyFont="1" applyFill="1" applyBorder="1" applyAlignment="1">
      <alignment horizontal="center" vertical="center" wrapText="1"/>
    </xf>
    <xf numFmtId="0" fontId="17" fillId="7" borderId="221" xfId="11" applyFont="1" applyFill="1" applyBorder="1" applyAlignment="1">
      <alignment vertical="center"/>
    </xf>
    <xf numFmtId="0" fontId="17" fillId="7" borderId="124" xfId="11" applyFont="1" applyFill="1" applyBorder="1" applyAlignment="1">
      <alignment vertical="center" shrinkToFit="1"/>
    </xf>
    <xf numFmtId="0" fontId="17" fillId="7" borderId="125" xfId="11" applyFont="1" applyFill="1" applyBorder="1" applyAlignment="1">
      <alignment vertical="center" shrinkToFit="1"/>
    </xf>
    <xf numFmtId="0" fontId="17" fillId="7" borderId="222" xfId="11" applyFont="1" applyFill="1" applyBorder="1" applyAlignment="1">
      <alignment horizontal="center" vertical="center" wrapText="1"/>
    </xf>
    <xf numFmtId="0" fontId="17" fillId="7" borderId="210" xfId="11" applyFont="1" applyFill="1" applyBorder="1" applyAlignment="1">
      <alignment horizontal="center" vertical="center" wrapText="1"/>
    </xf>
    <xf numFmtId="0" fontId="17" fillId="7" borderId="126" xfId="11" applyFont="1" applyFill="1" applyBorder="1" applyAlignment="1">
      <alignment horizontal="center" vertical="center" wrapText="1"/>
    </xf>
    <xf numFmtId="0" fontId="17" fillId="7" borderId="111" xfId="11" applyFont="1" applyFill="1" applyBorder="1" applyAlignment="1">
      <alignment horizontal="center" vertical="center" wrapText="1"/>
    </xf>
    <xf numFmtId="0" fontId="17" fillId="7" borderId="195" xfId="11" applyFont="1" applyFill="1" applyBorder="1" applyAlignment="1">
      <alignment horizontal="center" vertical="center" wrapText="1"/>
    </xf>
    <xf numFmtId="0" fontId="17" fillId="7" borderId="220" xfId="11" applyFont="1" applyFill="1" applyBorder="1" applyAlignment="1">
      <alignment horizontal="center" vertical="center" wrapText="1"/>
    </xf>
    <xf numFmtId="0" fontId="17" fillId="7" borderId="234" xfId="11" applyFont="1" applyFill="1" applyBorder="1" applyAlignment="1">
      <alignment vertical="center"/>
    </xf>
    <xf numFmtId="0" fontId="17" fillId="7" borderId="235" xfId="11" applyFont="1" applyFill="1" applyBorder="1" applyAlignment="1">
      <alignment vertical="center" shrinkToFit="1"/>
    </xf>
    <xf numFmtId="0" fontId="17" fillId="7" borderId="236" xfId="11" applyFont="1" applyFill="1" applyBorder="1" applyAlignment="1">
      <alignment vertical="center" shrinkToFit="1"/>
    </xf>
    <xf numFmtId="0" fontId="17" fillId="7" borderId="237" xfId="11" applyFont="1" applyFill="1" applyBorder="1" applyAlignment="1">
      <alignment horizontal="center" vertical="center" wrapText="1"/>
    </xf>
    <xf numFmtId="0" fontId="17" fillId="7" borderId="98" xfId="11" applyFont="1" applyFill="1" applyBorder="1" applyAlignment="1">
      <alignment horizontal="center" vertical="center" wrapText="1"/>
    </xf>
    <xf numFmtId="0" fontId="17" fillId="7" borderId="238" xfId="11" applyFont="1" applyFill="1" applyBorder="1" applyAlignment="1">
      <alignment horizontal="center" vertical="center" wrapText="1"/>
    </xf>
    <xf numFmtId="0" fontId="17" fillId="7" borderId="97" xfId="11" applyFont="1" applyFill="1" applyBorder="1" applyAlignment="1">
      <alignment horizontal="center" vertical="center" wrapText="1"/>
    </xf>
    <xf numFmtId="0" fontId="17" fillId="7" borderId="100" xfId="11" applyFont="1" applyFill="1" applyBorder="1" applyAlignment="1">
      <alignment horizontal="center" vertical="center" wrapText="1"/>
    </xf>
    <xf numFmtId="0" fontId="17" fillId="7" borderId="101" xfId="11" applyFont="1" applyFill="1" applyBorder="1" applyAlignment="1">
      <alignment horizontal="center" vertical="center" wrapText="1"/>
    </xf>
    <xf numFmtId="0" fontId="17" fillId="0" borderId="0" xfId="11" applyFont="1" applyBorder="1" applyAlignment="1">
      <alignment horizontal="center" vertical="center" wrapText="1"/>
    </xf>
    <xf numFmtId="0" fontId="17" fillId="0" borderId="0" xfId="11" applyFont="1" applyBorder="1" applyAlignment="1">
      <alignment horizontal="left" vertical="center" wrapText="1"/>
    </xf>
    <xf numFmtId="0" fontId="44" fillId="0" borderId="0" xfId="11" applyFont="1" applyBorder="1" applyAlignment="1">
      <alignment horizontal="left" vertical="center" shrinkToFit="1"/>
    </xf>
    <xf numFmtId="0" fontId="17" fillId="0" borderId="0" xfId="11" applyFont="1" applyFill="1" applyBorder="1" applyAlignment="1">
      <alignment horizontal="center" vertical="center" wrapText="1"/>
    </xf>
    <xf numFmtId="0" fontId="17" fillId="0" borderId="0" xfId="11" applyFont="1" applyBorder="1" applyAlignment="1">
      <alignment vertical="center" wrapText="1"/>
    </xf>
    <xf numFmtId="0" fontId="17" fillId="4" borderId="90" xfId="11" applyFont="1" applyFill="1" applyBorder="1" applyAlignment="1">
      <alignment horizontal="center" vertical="center" wrapText="1"/>
    </xf>
    <xf numFmtId="0" fontId="17" fillId="4" borderId="239" xfId="11" applyFont="1" applyFill="1" applyBorder="1" applyAlignment="1">
      <alignment horizontal="center" vertical="center" wrapText="1"/>
    </xf>
    <xf numFmtId="0" fontId="17" fillId="4" borderId="240" xfId="11" applyFont="1" applyFill="1" applyBorder="1" applyAlignment="1">
      <alignment horizontal="center" vertical="center" wrapText="1"/>
    </xf>
    <xf numFmtId="0" fontId="17" fillId="4" borderId="91" xfId="11" applyFont="1" applyFill="1" applyBorder="1" applyAlignment="1">
      <alignment horizontal="center" vertical="center" wrapText="1"/>
    </xf>
    <xf numFmtId="0" fontId="17" fillId="4" borderId="241" xfId="11" applyFont="1" applyFill="1" applyBorder="1" applyAlignment="1">
      <alignment horizontal="center" vertical="center" wrapText="1"/>
    </xf>
    <xf numFmtId="0" fontId="17" fillId="0" borderId="109" xfId="11" applyFont="1" applyFill="1" applyBorder="1" applyAlignment="1">
      <alignment horizontal="center" vertical="center" wrapText="1"/>
    </xf>
    <xf numFmtId="49" fontId="17" fillId="0" borderId="110" xfId="11" applyNumberFormat="1" applyFont="1" applyFill="1" applyBorder="1" applyAlignment="1">
      <alignment horizontal="center" vertical="center" wrapText="1"/>
    </xf>
    <xf numFmtId="177" fontId="36" fillId="4" borderId="0" xfId="11" applyNumberFormat="1" applyFont="1" applyFill="1" applyBorder="1" applyAlignment="1">
      <alignment vertical="center" wrapText="1"/>
    </xf>
    <xf numFmtId="0" fontId="17" fillId="4" borderId="97" xfId="11" applyFont="1" applyFill="1" applyBorder="1" applyAlignment="1">
      <alignment horizontal="center" vertical="center" wrapText="1"/>
    </xf>
    <xf numFmtId="0" fontId="17" fillId="4" borderId="98" xfId="11" applyFont="1" applyFill="1" applyBorder="1" applyAlignment="1">
      <alignment horizontal="center" vertical="center" wrapText="1"/>
    </xf>
    <xf numFmtId="0" fontId="17" fillId="4" borderId="101" xfId="11" applyFont="1" applyFill="1" applyBorder="1" applyAlignment="1">
      <alignment horizontal="center" vertical="center" wrapText="1"/>
    </xf>
    <xf numFmtId="0" fontId="17" fillId="4" borderId="238" xfId="11" applyFont="1" applyFill="1" applyBorder="1" applyAlignment="1">
      <alignment horizontal="center" vertical="center" wrapText="1"/>
    </xf>
    <xf numFmtId="0" fontId="17" fillId="4" borderId="100" xfId="11" applyFont="1" applyFill="1" applyBorder="1" applyAlignment="1">
      <alignment horizontal="center" vertical="center" wrapText="1"/>
    </xf>
    <xf numFmtId="0" fontId="36" fillId="0" borderId="0" xfId="11" applyFont="1" applyFill="1" applyBorder="1" applyAlignment="1">
      <alignment horizontal="center" vertical="center" wrapText="1"/>
    </xf>
    <xf numFmtId="0" fontId="39" fillId="0" borderId="0" xfId="11" applyFont="1">
      <alignment vertical="center"/>
    </xf>
    <xf numFmtId="0" fontId="39" fillId="0" borderId="0" xfId="11" applyFont="1" applyAlignment="1">
      <alignment horizontal="center" vertical="center"/>
    </xf>
    <xf numFmtId="0" fontId="39" fillId="0" borderId="81" xfId="11" applyFont="1" applyBorder="1">
      <alignment vertical="center"/>
    </xf>
    <xf numFmtId="0" fontId="39" fillId="0" borderId="82" xfId="11" applyFont="1" applyBorder="1" applyAlignment="1">
      <alignment horizontal="center" vertical="center"/>
    </xf>
    <xf numFmtId="0" fontId="39" fillId="0" borderId="83" xfId="11" applyFont="1" applyBorder="1">
      <alignment vertical="center"/>
    </xf>
    <xf numFmtId="176" fontId="39" fillId="0" borderId="83" xfId="11" applyNumberFormat="1" applyFont="1" applyBorder="1">
      <alignment vertical="center"/>
    </xf>
    <xf numFmtId="0" fontId="39" fillId="0" borderId="0" xfId="11" applyFont="1" applyAlignment="1">
      <alignment horizontal="left" vertical="center"/>
    </xf>
    <xf numFmtId="0" fontId="39" fillId="0" borderId="0" xfId="11" applyFont="1" applyAlignment="1"/>
    <xf numFmtId="0" fontId="39" fillId="0" borderId="0" xfId="11" applyFont="1" applyBorder="1">
      <alignment vertical="center"/>
    </xf>
    <xf numFmtId="0" fontId="39" fillId="0" borderId="0" xfId="11" applyFont="1" applyBorder="1" applyAlignment="1">
      <alignment horizontal="center" vertical="center"/>
    </xf>
    <xf numFmtId="176" fontId="39" fillId="0" borderId="0" xfId="11" applyNumberFormat="1" applyFont="1" applyBorder="1">
      <alignment vertical="center"/>
    </xf>
    <xf numFmtId="0" fontId="17" fillId="0" borderId="0" xfId="11" applyFont="1" applyAlignment="1">
      <alignment horizontal="justify" vertical="center" wrapText="1"/>
    </xf>
    <xf numFmtId="0" fontId="17" fillId="0" borderId="0" xfId="11" applyFont="1" applyAlignment="1">
      <alignment horizontal="center" vertical="center" wrapText="1"/>
    </xf>
    <xf numFmtId="0" fontId="17" fillId="0" borderId="0" xfId="11" applyFont="1" applyFill="1" applyAlignment="1">
      <alignment horizontal="center" vertical="center" wrapText="1"/>
    </xf>
    <xf numFmtId="0" fontId="17" fillId="0" borderId="0" xfId="11" applyFont="1" applyBorder="1" applyAlignment="1">
      <alignment horizontal="center" vertical="center"/>
    </xf>
    <xf numFmtId="0" fontId="17" fillId="0" borderId="0" xfId="11" applyFont="1" applyFill="1" applyBorder="1" applyAlignment="1">
      <alignment horizontal="center" vertical="center"/>
    </xf>
    <xf numFmtId="0" fontId="36" fillId="0" borderId="0" xfId="11" applyFont="1">
      <alignment vertical="center"/>
    </xf>
    <xf numFmtId="0" fontId="37" fillId="0" borderId="0" xfId="11" applyFont="1" applyAlignment="1">
      <alignment vertical="center" shrinkToFit="1"/>
    </xf>
    <xf numFmtId="0" fontId="38" fillId="0" borderId="0" xfId="11" applyFont="1" applyAlignment="1">
      <alignment vertical="center" shrinkToFit="1"/>
    </xf>
    <xf numFmtId="0" fontId="37" fillId="0" borderId="0" xfId="11" applyFont="1">
      <alignment vertical="center"/>
    </xf>
    <xf numFmtId="0" fontId="37" fillId="0" borderId="0" xfId="11" applyFont="1" applyAlignment="1">
      <alignment horizontal="left" vertical="center"/>
    </xf>
    <xf numFmtId="0" fontId="38" fillId="0" borderId="0" xfId="11" applyFont="1" applyAlignment="1">
      <alignment horizontal="right" vertical="center"/>
    </xf>
    <xf numFmtId="0" fontId="17" fillId="0" borderId="0" xfId="11" applyFont="1" applyFill="1" applyBorder="1" applyAlignment="1">
      <alignment vertical="center"/>
    </xf>
    <xf numFmtId="0" fontId="17" fillId="0" borderId="0" xfId="11" applyFont="1" applyFill="1" applyBorder="1" applyAlignment="1">
      <alignment horizontal="left" vertical="center"/>
    </xf>
    <xf numFmtId="0" fontId="17" fillId="0" borderId="0" xfId="11" applyFont="1" applyFill="1" applyAlignment="1">
      <alignment vertical="center"/>
    </xf>
    <xf numFmtId="0" fontId="17" fillId="0" borderId="0" xfId="11" applyFont="1" applyFill="1" applyBorder="1" applyAlignment="1">
      <alignment vertical="center" wrapText="1"/>
    </xf>
    <xf numFmtId="0" fontId="17" fillId="0" borderId="0" xfId="11" applyFont="1" applyFill="1" applyBorder="1" applyAlignment="1">
      <alignment horizontal="justify" vertical="center" wrapText="1"/>
    </xf>
    <xf numFmtId="0" fontId="17" fillId="0" borderId="0" xfId="11" applyFont="1" applyAlignment="1">
      <alignment horizontal="center" vertical="center"/>
    </xf>
    <xf numFmtId="0" fontId="17" fillId="0" borderId="0" xfId="11" applyFont="1" applyFill="1" applyAlignment="1">
      <alignment horizontal="center" vertical="center"/>
    </xf>
    <xf numFmtId="0" fontId="17" fillId="0" borderId="0" xfId="11" applyFont="1" applyFill="1" applyAlignment="1">
      <alignment horizontal="justify" vertical="center" wrapText="1"/>
    </xf>
    <xf numFmtId="0" fontId="37" fillId="5" borderId="81" xfId="11" applyFont="1" applyFill="1" applyBorder="1">
      <alignment vertical="center"/>
    </xf>
    <xf numFmtId="0" fontId="37" fillId="5" borderId="137" xfId="11" applyFont="1" applyFill="1" applyBorder="1">
      <alignment vertical="center"/>
    </xf>
    <xf numFmtId="0" fontId="37" fillId="5" borderId="82" xfId="11" applyFont="1" applyFill="1" applyBorder="1">
      <alignment vertical="center"/>
    </xf>
    <xf numFmtId="0" fontId="17" fillId="5" borderId="136" xfId="11" applyFont="1" applyFill="1" applyBorder="1">
      <alignment vertical="center"/>
    </xf>
    <xf numFmtId="0" fontId="17" fillId="5" borderId="137" xfId="11" applyFont="1" applyFill="1" applyBorder="1">
      <alignment vertical="center"/>
    </xf>
    <xf numFmtId="0" fontId="17" fillId="5" borderId="83" xfId="11" applyFont="1" applyFill="1" applyBorder="1">
      <alignment vertical="center"/>
    </xf>
    <xf numFmtId="0" fontId="39" fillId="0" borderId="0" xfId="11" applyFont="1" applyFill="1" applyBorder="1">
      <alignment vertical="center"/>
    </xf>
    <xf numFmtId="0" fontId="16" fillId="0" borderId="0" xfId="11" applyFont="1" applyFill="1" applyBorder="1">
      <alignment vertical="center"/>
    </xf>
    <xf numFmtId="0" fontId="16" fillId="0" borderId="0" xfId="11" applyFont="1" applyAlignment="1"/>
    <xf numFmtId="0" fontId="37" fillId="0" borderId="103" xfId="11" applyFont="1" applyBorder="1" applyAlignment="1">
      <alignment horizontal="left" vertical="center"/>
    </xf>
    <xf numFmtId="0" fontId="37" fillId="0" borderId="100" xfId="11" applyFont="1" applyBorder="1" applyAlignment="1">
      <alignment horizontal="left" vertical="center"/>
    </xf>
    <xf numFmtId="0" fontId="37" fillId="0" borderId="99" xfId="11" applyFont="1" applyBorder="1">
      <alignment vertical="center"/>
    </xf>
    <xf numFmtId="0" fontId="17" fillId="0" borderId="138" xfId="11" applyFont="1" applyBorder="1">
      <alignment vertical="center"/>
    </xf>
    <xf numFmtId="0" fontId="37" fillId="0" borderId="100" xfId="11" applyFont="1" applyBorder="1">
      <alignment vertical="center"/>
    </xf>
    <xf numFmtId="0" fontId="17" fillId="0" borderId="100" xfId="11" applyFont="1" applyBorder="1">
      <alignment vertical="center"/>
    </xf>
    <xf numFmtId="0" fontId="17" fillId="0" borderId="102" xfId="11" applyFont="1" applyBorder="1">
      <alignment vertical="center"/>
    </xf>
    <xf numFmtId="0" fontId="37" fillId="5" borderId="135" xfId="11" applyFont="1" applyFill="1" applyBorder="1">
      <alignment vertical="center"/>
    </xf>
    <xf numFmtId="0" fontId="37" fillId="5" borderId="139" xfId="11" applyFont="1" applyFill="1" applyBorder="1">
      <alignment vertical="center"/>
    </xf>
    <xf numFmtId="0" fontId="17" fillId="5" borderId="82" xfId="11" applyFont="1" applyFill="1" applyBorder="1">
      <alignment vertical="center"/>
    </xf>
    <xf numFmtId="0" fontId="37" fillId="0" borderId="97" xfId="11" applyFont="1" applyBorder="1" applyAlignment="1">
      <alignment horizontal="left" vertical="center"/>
    </xf>
    <xf numFmtId="0" fontId="37" fillId="0" borderId="140" xfId="11" applyFont="1" applyBorder="1">
      <alignment vertical="center"/>
    </xf>
    <xf numFmtId="0" fontId="17" fillId="0" borderId="99" xfId="11" applyFont="1" applyBorder="1">
      <alignment vertical="center"/>
    </xf>
    <xf numFmtId="0" fontId="17" fillId="0" borderId="0" xfId="11" applyFont="1" applyAlignment="1">
      <alignment horizontal="left" vertical="center" wrapText="1"/>
    </xf>
    <xf numFmtId="0" fontId="17" fillId="0" borderId="0" xfId="11" applyFont="1" applyFill="1" applyAlignment="1">
      <alignment horizontal="left" vertical="center" wrapText="1"/>
    </xf>
    <xf numFmtId="0" fontId="54" fillId="5" borderId="82" xfId="11" applyFont="1" applyFill="1" applyBorder="1">
      <alignment vertical="center"/>
    </xf>
    <xf numFmtId="0" fontId="54" fillId="5" borderId="141" xfId="11" applyFont="1" applyFill="1" applyBorder="1">
      <alignment vertical="center"/>
    </xf>
    <xf numFmtId="0" fontId="54" fillId="5" borderId="136" xfId="11" applyFont="1" applyFill="1" applyBorder="1">
      <alignment vertical="center"/>
    </xf>
    <xf numFmtId="0" fontId="54" fillId="5" borderId="83" xfId="11" applyFont="1" applyFill="1" applyBorder="1">
      <alignment vertical="center"/>
    </xf>
    <xf numFmtId="0" fontId="37" fillId="0" borderId="30" xfId="11" applyFont="1" applyFill="1" applyBorder="1">
      <alignment vertical="center"/>
    </xf>
    <xf numFmtId="0" fontId="37" fillId="0" borderId="0" xfId="11" applyFont="1" applyFill="1" applyBorder="1">
      <alignment vertical="center"/>
    </xf>
    <xf numFmtId="0" fontId="37" fillId="0" borderId="41" xfId="11" applyFont="1" applyFill="1" applyBorder="1">
      <alignment vertical="center"/>
    </xf>
    <xf numFmtId="0" fontId="37" fillId="0" borderId="142" xfId="11" applyFont="1" applyFill="1" applyBorder="1">
      <alignment vertical="center"/>
    </xf>
    <xf numFmtId="0" fontId="37" fillId="0" borderId="76" xfId="11" applyFont="1" applyFill="1" applyBorder="1">
      <alignment vertical="center"/>
    </xf>
    <xf numFmtId="0" fontId="37" fillId="0" borderId="28" xfId="11" applyFont="1" applyFill="1" applyBorder="1">
      <alignment vertical="center"/>
    </xf>
    <xf numFmtId="0" fontId="37" fillId="3" borderId="30" xfId="11" applyFont="1" applyFill="1" applyBorder="1">
      <alignment vertical="center"/>
    </xf>
    <xf numFmtId="0" fontId="37" fillId="3" borderId="0" xfId="11" applyFont="1" applyFill="1" applyBorder="1">
      <alignment vertical="center"/>
    </xf>
    <xf numFmtId="0" fontId="37" fillId="3" borderId="41" xfId="11" applyFont="1" applyFill="1" applyBorder="1">
      <alignment vertical="center"/>
    </xf>
    <xf numFmtId="0" fontId="37" fillId="3" borderId="142" xfId="11" applyFont="1" applyFill="1" applyBorder="1">
      <alignment vertical="center"/>
    </xf>
    <xf numFmtId="0" fontId="37" fillId="3" borderId="76" xfId="11" applyFont="1" applyFill="1" applyBorder="1">
      <alignment vertical="center"/>
    </xf>
    <xf numFmtId="0" fontId="37" fillId="3" borderId="28" xfId="11" applyFont="1" applyFill="1" applyBorder="1">
      <alignment vertical="center"/>
    </xf>
    <xf numFmtId="0" fontId="37" fillId="0" borderId="103" xfId="11" applyFont="1" applyFill="1" applyBorder="1">
      <alignment vertical="center"/>
    </xf>
    <xf numFmtId="0" fontId="37" fillId="0" borderId="99" xfId="11" applyFont="1" applyFill="1" applyBorder="1">
      <alignment vertical="center"/>
    </xf>
    <xf numFmtId="0" fontId="37" fillId="0" borderId="100" xfId="11" applyFont="1" applyFill="1" applyBorder="1">
      <alignment vertical="center"/>
    </xf>
    <xf numFmtId="0" fontId="37" fillId="0" borderId="138" xfId="11" applyFont="1" applyFill="1" applyBorder="1">
      <alignment vertical="center"/>
    </xf>
    <xf numFmtId="0" fontId="37" fillId="0" borderId="101" xfId="11" applyFont="1" applyFill="1" applyBorder="1">
      <alignment vertical="center"/>
    </xf>
    <xf numFmtId="0" fontId="37" fillId="0" borderId="102" xfId="11" applyFont="1" applyFill="1" applyBorder="1">
      <alignment vertical="center"/>
    </xf>
    <xf numFmtId="0" fontId="17" fillId="0" borderId="0" xfId="11" applyFont="1" applyFill="1" applyBorder="1">
      <alignment vertical="center"/>
    </xf>
    <xf numFmtId="0" fontId="37" fillId="0" borderId="0" xfId="11" applyFont="1" applyFill="1" applyBorder="1" applyAlignment="1">
      <alignment horizontal="left" vertical="center"/>
    </xf>
    <xf numFmtId="0" fontId="36" fillId="0" borderId="0" xfId="11" applyFont="1" applyAlignment="1">
      <alignment horizontal="left" vertical="center"/>
    </xf>
    <xf numFmtId="0" fontId="17" fillId="0" borderId="0" xfId="11" applyFont="1" applyFill="1" applyAlignment="1">
      <alignment horizontal="left" vertical="center"/>
    </xf>
    <xf numFmtId="0" fontId="17" fillId="0" borderId="0" xfId="11" applyFont="1" applyAlignment="1">
      <alignment vertical="center" wrapText="1"/>
    </xf>
    <xf numFmtId="0" fontId="17" fillId="0" borderId="0" xfId="11" applyFont="1" applyFill="1" applyAlignment="1">
      <alignment vertical="center" wrapText="1"/>
    </xf>
    <xf numFmtId="0" fontId="18" fillId="0" borderId="0" xfId="11" applyFont="1" applyFill="1" applyAlignment="1"/>
    <xf numFmtId="0" fontId="18" fillId="0" borderId="0" xfId="11" applyFont="1" applyFill="1">
      <alignment vertical="center"/>
    </xf>
    <xf numFmtId="0" fontId="18" fillId="0" borderId="0" xfId="11" applyFont="1" applyFill="1" applyAlignment="1">
      <alignment vertical="center" wrapText="1"/>
    </xf>
    <xf numFmtId="0" fontId="18" fillId="0" borderId="0" xfId="11" applyFont="1" applyFill="1" applyAlignment="1">
      <alignment horizontal="justify" vertical="center" wrapText="1"/>
    </xf>
    <xf numFmtId="0" fontId="1" fillId="0" borderId="0" xfId="11">
      <alignment vertical="center"/>
    </xf>
    <xf numFmtId="0" fontId="49" fillId="0" borderId="135" xfId="11" applyFont="1" applyBorder="1" applyAlignment="1">
      <alignment horizontal="left" vertical="center"/>
    </xf>
    <xf numFmtId="0" fontId="49" fillId="0" borderId="137" xfId="11" applyFont="1" applyBorder="1" applyAlignment="1">
      <alignment horizontal="left" vertical="center"/>
    </xf>
    <xf numFmtId="0" fontId="49" fillId="0" borderId="244" xfId="11" applyFont="1" applyBorder="1" applyAlignment="1">
      <alignment horizontal="left" vertical="center"/>
    </xf>
    <xf numFmtId="0" fontId="55" fillId="0" borderId="111" xfId="11" applyFont="1" applyBorder="1">
      <alignment vertical="center"/>
    </xf>
    <xf numFmtId="0" fontId="55" fillId="0" borderId="195" xfId="11" applyFont="1" applyBorder="1">
      <alignment vertical="center"/>
    </xf>
    <xf numFmtId="0" fontId="55" fillId="0" borderId="95" xfId="11" applyFont="1" applyBorder="1">
      <alignment vertical="center"/>
    </xf>
    <xf numFmtId="0" fontId="55" fillId="0" borderId="33" xfId="11" applyFont="1" applyBorder="1">
      <alignment vertical="center"/>
    </xf>
    <xf numFmtId="0" fontId="55" fillId="0" borderId="39" xfId="11" applyFont="1" applyBorder="1">
      <alignment vertical="center"/>
    </xf>
    <xf numFmtId="0" fontId="20" fillId="0" borderId="95" xfId="11" applyFont="1" applyBorder="1">
      <alignment vertical="center"/>
    </xf>
    <xf numFmtId="0" fontId="1" fillId="0" borderId="95" xfId="11" applyBorder="1">
      <alignment vertical="center"/>
    </xf>
    <xf numFmtId="0" fontId="20" fillId="0" borderId="39" xfId="11" applyFont="1" applyBorder="1">
      <alignment vertical="center"/>
    </xf>
    <xf numFmtId="0" fontId="1" fillId="0" borderId="39" xfId="11" applyBorder="1">
      <alignment vertical="center"/>
    </xf>
    <xf numFmtId="0" fontId="1" fillId="0" borderId="97" xfId="11" applyBorder="1">
      <alignment vertical="center"/>
    </xf>
    <xf numFmtId="0" fontId="55" fillId="0" borderId="98" xfId="11" applyFont="1" applyBorder="1">
      <alignment vertical="center"/>
    </xf>
    <xf numFmtId="0" fontId="1" fillId="0" borderId="98" xfId="11" applyBorder="1">
      <alignment vertical="center"/>
    </xf>
    <xf numFmtId="0" fontId="47" fillId="0" borderId="0" xfId="10" applyFont="1" applyAlignment="1">
      <alignment vertical="center"/>
    </xf>
    <xf numFmtId="0" fontId="45" fillId="0" borderId="0" xfId="9" applyFont="1" applyAlignment="1">
      <alignment vertical="center"/>
    </xf>
    <xf numFmtId="0" fontId="36" fillId="0" borderId="0" xfId="9" applyFont="1" applyBorder="1" applyAlignment="1">
      <alignment horizontal="left"/>
    </xf>
    <xf numFmtId="0" fontId="36" fillId="0" borderId="0" xfId="9" applyFont="1" applyBorder="1" applyAlignment="1"/>
    <xf numFmtId="0" fontId="45" fillId="0" borderId="0" xfId="10" applyFont="1"/>
    <xf numFmtId="0" fontId="45" fillId="0" borderId="0" xfId="10" applyFont="1" applyAlignment="1">
      <alignment horizontal="right"/>
    </xf>
    <xf numFmtId="0" fontId="45" fillId="0" borderId="150" xfId="9" applyFont="1" applyBorder="1"/>
    <xf numFmtId="0" fontId="47" fillId="0" borderId="0" xfId="9" applyFont="1"/>
    <xf numFmtId="0" fontId="36" fillId="0" borderId="150" xfId="9" applyFont="1" applyBorder="1" applyAlignment="1"/>
    <xf numFmtId="0" fontId="45" fillId="0" borderId="150" xfId="9" applyFont="1" applyBorder="1" applyAlignment="1">
      <alignment horizontal="right"/>
    </xf>
    <xf numFmtId="0" fontId="45" fillId="0" borderId="150" xfId="9" applyFont="1" applyBorder="1" applyAlignment="1"/>
    <xf numFmtId="0" fontId="45" fillId="0" borderId="150" xfId="9" applyFont="1" applyBorder="1" applyAlignment="1">
      <alignment horizontal="center"/>
    </xf>
    <xf numFmtId="0" fontId="47" fillId="0" borderId="150" xfId="10" applyFont="1" applyBorder="1" applyAlignment="1">
      <alignment horizontal="center"/>
    </xf>
    <xf numFmtId="0" fontId="45" fillId="0" borderId="150" xfId="10" applyFont="1" applyBorder="1"/>
    <xf numFmtId="0" fontId="46" fillId="0" borderId="150" xfId="9" applyFont="1" applyBorder="1"/>
    <xf numFmtId="0" fontId="47" fillId="0" borderId="150" xfId="10" applyFont="1" applyBorder="1"/>
    <xf numFmtId="0" fontId="45" fillId="0" borderId="150" xfId="9" applyFont="1" applyBorder="1" applyAlignment="1">
      <alignment horizontal="left"/>
    </xf>
    <xf numFmtId="0" fontId="45" fillId="0" borderId="246" xfId="9" applyFont="1" applyBorder="1" applyAlignment="1">
      <alignment horizontal="right" vertical="center"/>
    </xf>
    <xf numFmtId="0" fontId="45" fillId="0" borderId="220" xfId="9" applyFont="1" applyBorder="1" applyAlignment="1">
      <alignment horizontal="right" vertical="center"/>
    </xf>
    <xf numFmtId="0" fontId="45" fillId="0" borderId="245" xfId="9" applyFont="1" applyBorder="1" applyAlignment="1">
      <alignment horizontal="right" vertical="center"/>
    </xf>
    <xf numFmtId="0" fontId="45" fillId="0" borderId="145" xfId="9" applyFont="1" applyBorder="1" applyAlignment="1">
      <alignment horizontal="right" vertical="center"/>
    </xf>
    <xf numFmtId="0" fontId="45" fillId="6" borderId="145" xfId="9" applyFont="1" applyFill="1" applyBorder="1" applyAlignment="1">
      <alignment horizontal="right" vertical="center"/>
    </xf>
    <xf numFmtId="0" fontId="45" fillId="0" borderId="251" xfId="9" applyFont="1" applyBorder="1" applyAlignment="1">
      <alignment vertical="center"/>
    </xf>
    <xf numFmtId="0" fontId="45" fillId="0" borderId="252" xfId="9" applyFont="1" applyBorder="1" applyAlignment="1">
      <alignment vertical="center"/>
    </xf>
    <xf numFmtId="0" fontId="45" fillId="0" borderId="143" xfId="9" applyFont="1" applyBorder="1" applyAlignment="1">
      <alignment horizontal="right" vertical="center"/>
    </xf>
    <xf numFmtId="0" fontId="45" fillId="6" borderId="143" xfId="9" applyFont="1" applyFill="1" applyBorder="1" applyAlignment="1">
      <alignment horizontal="right" vertical="center"/>
    </xf>
    <xf numFmtId="0" fontId="45" fillId="6" borderId="257" xfId="9" applyFont="1" applyFill="1" applyBorder="1" applyAlignment="1">
      <alignment horizontal="right" vertical="center"/>
    </xf>
    <xf numFmtId="0" fontId="45" fillId="0" borderId="0" xfId="9" applyFont="1" applyBorder="1" applyAlignment="1">
      <alignment horizontal="center" vertical="center"/>
    </xf>
    <xf numFmtId="0" fontId="45" fillId="0" borderId="0" xfId="9" applyFont="1" applyBorder="1" applyAlignment="1">
      <alignment horizontal="right" vertical="center"/>
    </xf>
    <xf numFmtId="0" fontId="27" fillId="0" borderId="203" xfId="11" applyFont="1" applyFill="1" applyBorder="1" applyAlignment="1">
      <alignment horizontal="left" vertical="top" wrapText="1"/>
    </xf>
    <xf numFmtId="0" fontId="57" fillId="0" borderId="0" xfId="12" applyFont="1" applyBorder="1" applyAlignment="1">
      <alignment horizontal="center" vertical="center" shrinkToFit="1"/>
    </xf>
    <xf numFmtId="0" fontId="57" fillId="0" borderId="0" xfId="12" applyFont="1" applyBorder="1" applyAlignment="1">
      <alignment vertical="center" shrinkToFit="1"/>
    </xf>
    <xf numFmtId="0" fontId="56" fillId="0" borderId="0" xfId="12"/>
    <xf numFmtId="0" fontId="57" fillId="0" borderId="28" xfId="12" applyFont="1" applyBorder="1" applyAlignment="1">
      <alignment vertical="center" shrinkToFit="1"/>
    </xf>
    <xf numFmtId="0" fontId="56" fillId="0" borderId="0" xfId="12" applyAlignment="1">
      <alignment vertical="center"/>
    </xf>
    <xf numFmtId="0" fontId="58" fillId="0" borderId="0" xfId="12" applyFont="1" applyAlignment="1">
      <alignment horizontal="center" vertical="center"/>
    </xf>
    <xf numFmtId="0" fontId="58" fillId="0" borderId="0" xfId="12" applyFont="1" applyAlignment="1">
      <alignment vertical="center"/>
    </xf>
    <xf numFmtId="0" fontId="60" fillId="0" borderId="258" xfId="12" applyFont="1" applyBorder="1" applyAlignment="1">
      <alignment horizontal="center" vertical="center" wrapText="1"/>
    </xf>
    <xf numFmtId="0" fontId="56" fillId="0" borderId="95" xfId="12" applyBorder="1" applyAlignment="1">
      <alignment horizontal="center" vertical="center" wrapText="1"/>
    </xf>
    <xf numFmtId="0" fontId="56" fillId="0" borderId="33" xfId="12" applyBorder="1" applyAlignment="1">
      <alignment horizontal="center" vertical="center" wrapText="1"/>
    </xf>
    <xf numFmtId="178" fontId="60" fillId="0" borderId="39" xfId="12" applyNumberFormat="1" applyFont="1" applyBorder="1" applyAlignment="1">
      <alignment horizontal="right" vertical="center"/>
    </xf>
    <xf numFmtId="178" fontId="60" fillId="0" borderId="96" xfId="12" applyNumberFormat="1" applyFont="1" applyBorder="1" applyAlignment="1">
      <alignment horizontal="right" vertical="center"/>
    </xf>
    <xf numFmtId="0" fontId="56" fillId="0" borderId="104" xfId="12" applyBorder="1" applyAlignment="1">
      <alignment horizontal="center" vertical="center"/>
    </xf>
    <xf numFmtId="0" fontId="56" fillId="0" borderId="107" xfId="12" applyBorder="1" applyAlignment="1">
      <alignment horizontal="center" vertical="center"/>
    </xf>
    <xf numFmtId="178" fontId="60" fillId="0" borderId="105" xfId="12" applyNumberFormat="1" applyFont="1" applyBorder="1" applyAlignment="1">
      <alignment horizontal="right" vertical="center"/>
    </xf>
    <xf numFmtId="178" fontId="60" fillId="0" borderId="106" xfId="12" applyNumberFormat="1" applyFont="1" applyBorder="1" applyAlignment="1">
      <alignment horizontal="right" vertical="center"/>
    </xf>
    <xf numFmtId="0" fontId="56" fillId="0" borderId="0" xfId="12" applyBorder="1" applyAlignment="1">
      <alignment horizontal="left" vertical="center"/>
    </xf>
    <xf numFmtId="0" fontId="60" fillId="0" borderId="39" xfId="12" applyFont="1" applyBorder="1" applyAlignment="1">
      <alignment horizontal="center" vertical="center" wrapText="1"/>
    </xf>
    <xf numFmtId="0" fontId="18" fillId="0" borderId="0" xfId="2" applyFont="1" applyFill="1" applyBorder="1" applyAlignment="1">
      <alignment horizontal="left" vertical="center" wrapText="1"/>
    </xf>
    <xf numFmtId="0" fontId="34" fillId="0" borderId="0" xfId="1" applyFont="1" applyFill="1" applyBorder="1" applyAlignment="1">
      <alignment horizontal="center" vertical="center" wrapText="1"/>
    </xf>
    <xf numFmtId="0" fontId="34" fillId="0" borderId="0" xfId="1" applyFont="1" applyFill="1" applyBorder="1" applyAlignment="1">
      <alignment horizontal="center" vertical="center"/>
    </xf>
    <xf numFmtId="0" fontId="13" fillId="0" borderId="39" xfId="1" applyFont="1" applyFill="1" applyBorder="1" applyAlignment="1">
      <alignment horizontal="center" vertical="center"/>
    </xf>
    <xf numFmtId="0" fontId="18" fillId="0" borderId="0" xfId="2" applyFont="1" applyFill="1" applyBorder="1" applyAlignment="1">
      <alignment horizontal="left" vertical="center"/>
    </xf>
    <xf numFmtId="0" fontId="17" fillId="0" borderId="39" xfId="2" applyFont="1" applyFill="1" applyBorder="1" applyAlignment="1">
      <alignment horizontal="center" vertical="distributed" wrapText="1"/>
    </xf>
    <xf numFmtId="0" fontId="17" fillId="0" borderId="39" xfId="2" applyFont="1" applyFill="1" applyBorder="1" applyAlignment="1">
      <alignment horizontal="center" vertical="center" wrapText="1"/>
    </xf>
    <xf numFmtId="0" fontId="10" fillId="2" borderId="187" xfId="0" applyFont="1" applyFill="1" applyBorder="1" applyAlignment="1">
      <alignment horizontal="left" vertical="center" wrapText="1" indent="4"/>
    </xf>
    <xf numFmtId="0" fontId="10" fillId="2" borderId="188" xfId="0" applyFont="1" applyFill="1" applyBorder="1" applyAlignment="1">
      <alignment horizontal="left" vertical="center" wrapText="1" indent="4"/>
    </xf>
    <xf numFmtId="0" fontId="10" fillId="2" borderId="189" xfId="0" applyFont="1" applyFill="1" applyBorder="1" applyAlignment="1">
      <alignment horizontal="left" vertical="center" wrapText="1" indent="4"/>
    </xf>
    <xf numFmtId="0" fontId="10" fillId="2" borderId="190" xfId="0" applyFont="1" applyFill="1" applyBorder="1" applyAlignment="1">
      <alignment horizontal="left" vertical="center" wrapText="1"/>
    </xf>
    <xf numFmtId="0" fontId="10" fillId="2" borderId="188" xfId="0" applyFont="1" applyFill="1" applyBorder="1" applyAlignment="1">
      <alignment horizontal="left" vertical="center" wrapText="1"/>
    </xf>
    <xf numFmtId="0" fontId="10" fillId="2" borderId="191" xfId="0" applyFont="1" applyFill="1" applyBorder="1" applyAlignment="1">
      <alignment horizontal="left" vertical="center" wrapText="1"/>
    </xf>
    <xf numFmtId="0" fontId="11" fillId="2" borderId="0" xfId="0" applyFont="1" applyFill="1" applyBorder="1" applyAlignment="1">
      <alignment horizontal="left" vertical="top" wrapText="1"/>
    </xf>
    <xf numFmtId="0" fontId="7" fillId="2" borderId="93" xfId="0" applyFont="1" applyFill="1" applyBorder="1" applyAlignment="1">
      <alignment horizontal="center" vertical="top" wrapText="1"/>
    </xf>
    <xf numFmtId="0" fontId="7" fillId="2" borderId="40" xfId="0" applyFont="1" applyFill="1" applyBorder="1" applyAlignment="1">
      <alignment horizontal="center" vertical="top" wrapText="1"/>
    </xf>
    <xf numFmtId="0" fontId="7" fillId="2" borderId="182" xfId="0" applyFont="1" applyFill="1" applyBorder="1" applyAlignment="1">
      <alignment horizontal="center" vertical="top" wrapText="1"/>
    </xf>
    <xf numFmtId="0" fontId="7" fillId="2" borderId="183" xfId="0" applyFont="1" applyFill="1" applyBorder="1" applyAlignment="1">
      <alignment horizontal="right" vertical="top" wrapText="1"/>
    </xf>
    <xf numFmtId="0" fontId="7" fillId="2" borderId="184" xfId="0" applyFont="1" applyFill="1" applyBorder="1" applyAlignment="1">
      <alignment horizontal="right" vertical="top" wrapText="1"/>
    </xf>
    <xf numFmtId="0" fontId="7" fillId="2" borderId="185" xfId="0" applyFont="1" applyFill="1" applyBorder="1" applyAlignment="1">
      <alignment horizontal="right" vertical="top" wrapText="1"/>
    </xf>
    <xf numFmtId="0" fontId="6" fillId="2" borderId="184" xfId="0" applyFont="1" applyFill="1" applyBorder="1" applyAlignment="1">
      <alignment horizontal="left" vertical="top" wrapText="1"/>
    </xf>
    <xf numFmtId="0" fontId="6" fillId="2" borderId="185" xfId="0" applyFont="1" applyFill="1" applyBorder="1" applyAlignment="1">
      <alignment horizontal="left" vertical="top" wrapText="1"/>
    </xf>
    <xf numFmtId="0" fontId="8" fillId="2" borderId="8"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7" xfId="0" applyFont="1" applyFill="1" applyBorder="1" applyAlignment="1">
      <alignment horizontal="left" vertical="top" wrapText="1"/>
    </xf>
    <xf numFmtId="0" fontId="7" fillId="3" borderId="3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7" fillId="2" borderId="2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8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8" fillId="2" borderId="28" xfId="0" applyFont="1" applyFill="1" applyBorder="1" applyAlignment="1">
      <alignment horizontal="left" vertical="top" wrapText="1"/>
    </xf>
    <xf numFmtId="0" fontId="8" fillId="2" borderId="151" xfId="0" applyFont="1" applyFill="1" applyBorder="1" applyAlignment="1">
      <alignment horizontal="left" vertical="top" wrapText="1"/>
    </xf>
    <xf numFmtId="0" fontId="7" fillId="2" borderId="6" xfId="0" applyFont="1" applyFill="1" applyBorder="1" applyAlignment="1">
      <alignment horizontal="center" vertical="center" wrapText="1"/>
    </xf>
    <xf numFmtId="0" fontId="7" fillId="2" borderId="173" xfId="0" applyFont="1" applyFill="1" applyBorder="1" applyAlignment="1">
      <alignment horizontal="center" vertical="center" wrapText="1"/>
    </xf>
    <xf numFmtId="0" fontId="7" fillId="2" borderId="17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2" fillId="2" borderId="176" xfId="0" applyFont="1" applyFill="1" applyBorder="1" applyAlignment="1">
      <alignment vertical="center" wrapText="1"/>
    </xf>
    <xf numFmtId="0" fontId="52" fillId="2" borderId="177" xfId="0" applyFont="1" applyFill="1" applyBorder="1" applyAlignment="1">
      <alignment vertical="center" wrapText="1"/>
    </xf>
    <xf numFmtId="0" fontId="8" fillId="2" borderId="176" xfId="0" applyFont="1" applyFill="1" applyBorder="1" applyAlignment="1">
      <alignment horizontal="center" vertical="center" wrapText="1"/>
    </xf>
    <xf numFmtId="0" fontId="8" fillId="2" borderId="177" xfId="0" applyFont="1" applyFill="1" applyBorder="1" applyAlignment="1">
      <alignment horizontal="center" vertical="center" wrapText="1"/>
    </xf>
    <xf numFmtId="0" fontId="8" fillId="2" borderId="178" xfId="0" applyFont="1" applyFill="1" applyBorder="1" applyAlignment="1">
      <alignment horizontal="center" vertical="center" wrapText="1"/>
    </xf>
    <xf numFmtId="0" fontId="8" fillId="2" borderId="156" xfId="0" applyFont="1" applyFill="1" applyBorder="1" applyAlignment="1">
      <alignment horizontal="left" vertical="center" wrapText="1"/>
    </xf>
    <xf numFmtId="0" fontId="8" fillId="2" borderId="157"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7" fillId="2" borderId="179" xfId="0" applyFont="1" applyFill="1" applyBorder="1" applyAlignment="1">
      <alignment horizontal="right" vertical="center" wrapText="1"/>
    </xf>
    <xf numFmtId="0" fontId="7" fillId="2" borderId="35" xfId="0" applyFont="1" applyFill="1" applyBorder="1" applyAlignment="1">
      <alignment horizontal="right" vertical="center" wrapText="1"/>
    </xf>
    <xf numFmtId="0" fontId="7" fillId="2" borderId="180" xfId="0" applyFont="1" applyFill="1" applyBorder="1" applyAlignment="1">
      <alignment horizontal="right" vertical="center" wrapText="1"/>
    </xf>
    <xf numFmtId="0" fontId="7" fillId="2" borderId="181" xfId="0" applyFont="1" applyFill="1" applyBorder="1" applyAlignment="1">
      <alignment horizontal="right" vertical="center" wrapText="1"/>
    </xf>
    <xf numFmtId="0" fontId="8" fillId="2" borderId="11"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17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7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left" vertical="top" wrapText="1"/>
    </xf>
    <xf numFmtId="0" fontId="8" fillId="2" borderId="30" xfId="0" applyFont="1" applyFill="1" applyBorder="1" applyAlignment="1">
      <alignment horizontal="left" vertical="top" wrapText="1"/>
    </xf>
    <xf numFmtId="0" fontId="7" fillId="2" borderId="6" xfId="0" applyFont="1" applyFill="1" applyBorder="1" applyAlignment="1">
      <alignment vertical="center" wrapText="1"/>
    </xf>
    <xf numFmtId="0" fontId="7" fillId="2" borderId="8" xfId="0" applyFont="1" applyFill="1" applyBorder="1" applyAlignment="1">
      <alignment vertical="center" wrapText="1"/>
    </xf>
    <xf numFmtId="0" fontId="8" fillId="2" borderId="172" xfId="0" applyFont="1" applyFill="1" applyBorder="1" applyAlignment="1">
      <alignment horizontal="center" vertical="center" wrapText="1"/>
    </xf>
    <xf numFmtId="0" fontId="8" fillId="2" borderId="173" xfId="0" applyFont="1" applyFill="1" applyBorder="1" applyAlignment="1">
      <alignment horizontal="center"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7" fillId="2" borderId="30"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7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171"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3" borderId="93" xfId="0" applyFont="1" applyFill="1" applyBorder="1" applyAlignment="1">
      <alignment horizontal="left" vertical="center" wrapText="1"/>
    </xf>
    <xf numFmtId="0" fontId="8" fillId="3" borderId="40" xfId="0" applyFont="1" applyFill="1" applyBorder="1" applyAlignment="1">
      <alignment horizontal="left" vertical="center" wrapText="1"/>
    </xf>
    <xf numFmtId="0" fontId="8" fillId="3" borderId="94"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6" xfId="0" applyFont="1" applyFill="1" applyBorder="1" applyAlignment="1">
      <alignment horizontal="right" vertical="center" wrapText="1"/>
    </xf>
    <xf numFmtId="0" fontId="7" fillId="2" borderId="8" xfId="0" applyFont="1" applyFill="1" applyBorder="1" applyAlignment="1">
      <alignment horizontal="right" vertical="center" wrapText="1"/>
    </xf>
    <xf numFmtId="0" fontId="7" fillId="2" borderId="166" xfId="0" applyFont="1" applyFill="1" applyBorder="1" applyAlignment="1">
      <alignment horizontal="center" vertical="center" wrapText="1"/>
    </xf>
    <xf numFmtId="0" fontId="7" fillId="2" borderId="167" xfId="0" applyFont="1" applyFill="1" applyBorder="1" applyAlignment="1">
      <alignment horizontal="center" vertical="center" wrapText="1"/>
    </xf>
    <xf numFmtId="0" fontId="7" fillId="2" borderId="168" xfId="0"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7" fillId="2" borderId="96"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7" fillId="2" borderId="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9" xfId="0" applyFont="1" applyFill="1" applyBorder="1" applyAlignment="1">
      <alignment horizontal="left" vertical="center" wrapText="1"/>
    </xf>
    <xf numFmtId="0" fontId="7" fillId="2" borderId="3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8" fillId="2" borderId="20" xfId="0" applyFont="1" applyFill="1" applyBorder="1" applyAlignment="1">
      <alignment horizontal="left" vertical="center" wrapText="1"/>
    </xf>
    <xf numFmtId="0" fontId="7" fillId="2" borderId="14" xfId="0" applyFont="1" applyFill="1" applyBorder="1" applyAlignment="1">
      <alignment horizontal="center" vertical="center" textRotation="255" wrapText="1"/>
    </xf>
    <xf numFmtId="0" fontId="7" fillId="2" borderId="5"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10" fillId="2" borderId="1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158" xfId="0" applyFont="1" applyFill="1" applyBorder="1" applyAlignment="1">
      <alignment horizontal="left" vertical="center" wrapText="1"/>
    </xf>
    <xf numFmtId="0" fontId="7" fillId="2" borderId="159" xfId="0" applyFont="1" applyFill="1" applyBorder="1" applyAlignment="1">
      <alignment horizontal="left" vertical="center" wrapText="1"/>
    </xf>
    <xf numFmtId="0" fontId="7" fillId="2" borderId="160" xfId="0"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2"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8" fillId="2" borderId="155" xfId="0" applyFont="1" applyFill="1" applyBorder="1" applyAlignment="1">
      <alignment horizontal="left" vertical="center" wrapText="1"/>
    </xf>
    <xf numFmtId="0" fontId="6" fillId="0" borderId="8" xfId="0" applyFont="1" applyFill="1" applyBorder="1" applyAlignment="1">
      <alignment vertical="center" wrapText="1"/>
    </xf>
    <xf numFmtId="0" fontId="6" fillId="0" borderId="11" xfId="0" applyFont="1" applyFill="1" applyBorder="1" applyAlignment="1">
      <alignment vertical="center" wrapText="1"/>
    </xf>
    <xf numFmtId="0" fontId="8" fillId="2" borderId="27" xfId="0" applyFont="1" applyFill="1" applyBorder="1" applyAlignment="1">
      <alignment horizontal="left" vertical="center" wrapText="1"/>
    </xf>
    <xf numFmtId="0" fontId="8" fillId="2" borderId="161" xfId="0" applyFont="1" applyFill="1" applyBorder="1" applyAlignment="1">
      <alignment horizontal="left" vertical="center" wrapText="1"/>
    </xf>
    <xf numFmtId="0" fontId="8" fillId="2" borderId="162" xfId="0" applyFont="1" applyFill="1" applyBorder="1" applyAlignment="1">
      <alignment horizontal="left" vertical="center" wrapText="1"/>
    </xf>
    <xf numFmtId="0" fontId="8" fillId="2" borderId="153" xfId="0" applyFont="1" applyFill="1" applyBorder="1" applyAlignment="1">
      <alignment horizontal="left" vertical="center" wrapText="1"/>
    </xf>
    <xf numFmtId="0" fontId="8" fillId="2" borderId="163" xfId="0" applyFont="1" applyFill="1" applyBorder="1" applyAlignment="1">
      <alignment horizontal="left" vertical="center" wrapText="1"/>
    </xf>
    <xf numFmtId="0" fontId="8" fillId="2" borderId="164"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8" fillId="2" borderId="114" xfId="0" applyFont="1" applyFill="1" applyBorder="1" applyAlignment="1">
      <alignment horizontal="left" vertical="center" wrapText="1"/>
    </xf>
    <xf numFmtId="0" fontId="3" fillId="2" borderId="0" xfId="0" applyFont="1" applyFill="1" applyBorder="1" applyAlignment="1">
      <alignment horizontal="left" vertical="top" wrapText="1"/>
    </xf>
    <xf numFmtId="0" fontId="6" fillId="2" borderId="0" xfId="0" applyFont="1" applyFill="1" applyBorder="1" applyAlignment="1">
      <alignment horizontal="left" vertical="top"/>
    </xf>
    <xf numFmtId="0" fontId="7" fillId="2" borderId="89" xfId="0" applyFont="1" applyFill="1" applyBorder="1" applyAlignment="1">
      <alignment horizontal="center" vertical="center" textRotation="255" wrapText="1"/>
    </xf>
    <xf numFmtId="0" fontId="7" fillId="2" borderId="30" xfId="0" applyFont="1" applyFill="1" applyBorder="1" applyAlignment="1">
      <alignment horizontal="center" vertical="center" textRotation="255" wrapText="1"/>
    </xf>
    <xf numFmtId="0" fontId="8" fillId="2" borderId="37" xfId="0" applyFont="1" applyFill="1" applyBorder="1" applyAlignment="1">
      <alignment horizontal="center" vertical="center" textRotation="255"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151" xfId="0" applyFont="1" applyFill="1" applyBorder="1" applyAlignment="1">
      <alignment horizontal="left"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52" xfId="0" applyFont="1" applyFill="1" applyBorder="1" applyAlignment="1">
      <alignment horizontal="left" vertical="top" wrapText="1"/>
    </xf>
    <xf numFmtId="0" fontId="7" fillId="2" borderId="153" xfId="0" applyFont="1" applyFill="1" applyBorder="1" applyAlignment="1">
      <alignment horizontal="left" vertical="top" wrapText="1"/>
    </xf>
    <xf numFmtId="0" fontId="7" fillId="2" borderId="154" xfId="0" applyFont="1" applyFill="1" applyBorder="1" applyAlignment="1">
      <alignment horizontal="left" vertical="top" wrapText="1"/>
    </xf>
    <xf numFmtId="0" fontId="7" fillId="2" borderId="39"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7" fillId="2" borderId="27" xfId="0" applyFont="1" applyFill="1" applyBorder="1" applyAlignment="1">
      <alignment horizontal="left" vertical="center" wrapText="1"/>
    </xf>
    <xf numFmtId="0" fontId="13" fillId="0" borderId="0" xfId="9" applyFont="1" applyBorder="1" applyAlignment="1">
      <alignment horizontal="left" vertical="center"/>
    </xf>
    <xf numFmtId="0" fontId="47" fillId="0" borderId="0" xfId="10" applyFont="1" applyAlignment="1">
      <alignment horizontal="center"/>
    </xf>
    <xf numFmtId="0" fontId="45" fillId="0" borderId="0" xfId="10" applyFont="1" applyAlignment="1">
      <alignment horizontal="center"/>
    </xf>
    <xf numFmtId="177" fontId="45" fillId="6" borderId="150" xfId="9" applyNumberFormat="1" applyFont="1" applyFill="1" applyBorder="1" applyAlignment="1">
      <alignment horizontal="center"/>
    </xf>
    <xf numFmtId="0" fontId="45" fillId="0" borderId="250" xfId="9" applyFont="1" applyBorder="1" applyAlignment="1">
      <alignment horizontal="left" vertical="center"/>
    </xf>
    <xf numFmtId="0" fontId="45" fillId="0" borderId="251" xfId="9" applyFont="1" applyBorder="1" applyAlignment="1">
      <alignment horizontal="left" vertical="center"/>
    </xf>
    <xf numFmtId="0" fontId="45" fillId="0" borderId="251" xfId="9" applyFont="1" applyBorder="1" applyAlignment="1">
      <alignment horizontal="center" vertical="center"/>
    </xf>
    <xf numFmtId="0" fontId="45" fillId="0" borderId="253" xfId="9" applyFont="1" applyBorder="1" applyAlignment="1">
      <alignment horizontal="center" vertical="center" shrinkToFit="1"/>
    </xf>
    <xf numFmtId="0" fontId="45" fillId="0" borderId="254" xfId="9" applyFont="1" applyBorder="1" applyAlignment="1">
      <alignment horizontal="center" vertical="center" shrinkToFit="1"/>
    </xf>
    <xf numFmtId="0" fontId="45" fillId="0" borderId="255" xfId="9" applyFont="1" applyBorder="1" applyAlignment="1">
      <alignment horizontal="center" vertical="center" shrinkToFit="1"/>
    </xf>
    <xf numFmtId="0" fontId="45" fillId="0" borderId="256" xfId="9" applyFont="1" applyBorder="1" applyAlignment="1">
      <alignment horizontal="center" vertical="center" shrinkToFit="1"/>
    </xf>
    <xf numFmtId="0" fontId="45" fillId="0" borderId="199" xfId="9" applyFont="1" applyBorder="1" applyAlignment="1">
      <alignment horizontal="center" vertical="center"/>
    </xf>
    <xf numFmtId="0" fontId="45" fillId="0" borderId="245" xfId="9" applyFont="1" applyBorder="1" applyAlignment="1">
      <alignment horizontal="center" vertical="center"/>
    </xf>
    <xf numFmtId="0" fontId="45" fillId="0" borderId="248" xfId="9" applyFont="1" applyBorder="1" applyAlignment="1">
      <alignment horizontal="center" vertical="center"/>
    </xf>
    <xf numFmtId="0" fontId="45" fillId="0" borderId="249" xfId="9" applyFont="1" applyBorder="1" applyAlignment="1">
      <alignment horizontal="center" vertical="center"/>
    </xf>
    <xf numFmtId="0" fontId="45" fillId="0" borderId="245" xfId="9" applyFont="1" applyBorder="1" applyAlignment="1">
      <alignment horizontal="center" vertical="center" wrapText="1"/>
    </xf>
    <xf numFmtId="0" fontId="45" fillId="0" borderId="144" xfId="9" applyFont="1" applyBorder="1" applyAlignment="1">
      <alignment horizontal="center" vertical="center"/>
    </xf>
    <xf numFmtId="0" fontId="45" fillId="0" borderId="150" xfId="9" applyFont="1" applyBorder="1" applyAlignment="1">
      <alignment horizontal="left" vertical="center"/>
    </xf>
    <xf numFmtId="0" fontId="45" fillId="0" borderId="247" xfId="9" applyFont="1" applyBorder="1" applyAlignment="1">
      <alignment horizontal="left" vertical="center"/>
    </xf>
    <xf numFmtId="0" fontId="34" fillId="0" borderId="0" xfId="11" applyFont="1" applyAlignment="1">
      <alignment horizontal="center" vertical="center"/>
    </xf>
    <xf numFmtId="0" fontId="34" fillId="0" borderId="0" xfId="11" applyFont="1" applyAlignment="1">
      <alignment horizontal="left" vertical="center"/>
    </xf>
    <xf numFmtId="0" fontId="17" fillId="0" borderId="89" xfId="11" applyFont="1" applyBorder="1" applyAlignment="1">
      <alignment horizontal="center" vertical="center" wrapText="1"/>
    </xf>
    <xf numFmtId="0" fontId="17" fillId="0" borderId="86" xfId="11" applyFont="1" applyBorder="1" applyAlignment="1">
      <alignment horizontal="center" vertical="center" wrapText="1"/>
    </xf>
    <xf numFmtId="0" fontId="17" fillId="0" borderId="30" xfId="11" applyFont="1" applyBorder="1" applyAlignment="1">
      <alignment horizontal="center" vertical="center" wrapText="1"/>
    </xf>
    <xf numFmtId="0" fontId="17" fillId="0" borderId="0" xfId="11" applyFont="1" applyBorder="1" applyAlignment="1">
      <alignment horizontal="center" vertical="center" wrapText="1"/>
    </xf>
    <xf numFmtId="0" fontId="17" fillId="0" borderId="103" xfId="11" applyFont="1" applyBorder="1" applyAlignment="1">
      <alignment horizontal="center" vertical="center" wrapText="1"/>
    </xf>
    <xf numFmtId="0" fontId="17" fillId="0" borderId="99" xfId="11" applyFont="1" applyBorder="1" applyAlignment="1">
      <alignment horizontal="center" vertical="center" wrapText="1"/>
    </xf>
    <xf numFmtId="0" fontId="17" fillId="0" borderId="84" xfId="11" applyFont="1" applyBorder="1" applyAlignment="1">
      <alignment horizontal="center" vertical="center" wrapText="1"/>
    </xf>
    <xf numFmtId="0" fontId="17" fillId="0" borderId="209" xfId="11" applyFont="1" applyBorder="1" applyAlignment="1">
      <alignment horizontal="center" vertical="center" wrapText="1"/>
    </xf>
    <xf numFmtId="0" fontId="17" fillId="0" borderId="98" xfId="11" applyFont="1" applyBorder="1" applyAlignment="1">
      <alignment horizontal="center" vertical="center" wrapText="1"/>
    </xf>
    <xf numFmtId="0" fontId="17" fillId="0" borderId="85" xfId="11" applyFont="1" applyBorder="1" applyAlignment="1">
      <alignment horizontal="center" vertical="center" wrapText="1"/>
    </xf>
    <xf numFmtId="0" fontId="17" fillId="0" borderId="87" xfId="11" applyFont="1" applyBorder="1" applyAlignment="1">
      <alignment horizontal="center" vertical="center" wrapText="1"/>
    </xf>
    <xf numFmtId="0" fontId="17" fillId="0" borderId="76" xfId="11" applyFont="1" applyBorder="1" applyAlignment="1">
      <alignment horizontal="center" vertical="center" wrapText="1"/>
    </xf>
    <xf numFmtId="0" fontId="17" fillId="0" borderId="41" xfId="11" applyFont="1" applyBorder="1" applyAlignment="1">
      <alignment horizontal="center" vertical="center" wrapText="1"/>
    </xf>
    <xf numFmtId="0" fontId="17" fillId="0" borderId="101" xfId="11" applyFont="1" applyBorder="1" applyAlignment="1">
      <alignment horizontal="center" vertical="center" wrapText="1"/>
    </xf>
    <xf numFmtId="0" fontId="17" fillId="0" borderId="100" xfId="11" applyFont="1" applyBorder="1" applyAlignment="1">
      <alignment horizontal="center" vertical="center" wrapText="1"/>
    </xf>
    <xf numFmtId="0" fontId="17" fillId="0" borderId="88" xfId="11" applyFont="1" applyBorder="1" applyAlignment="1">
      <alignment horizontal="center" vertical="center" wrapText="1"/>
    </xf>
    <xf numFmtId="0" fontId="17" fillId="0" borderId="28" xfId="11" applyFont="1" applyBorder="1" applyAlignment="1">
      <alignment horizontal="center" vertical="center" wrapText="1"/>
    </xf>
    <xf numFmtId="0" fontId="17" fillId="0" borderId="102" xfId="11" applyFont="1" applyBorder="1" applyAlignment="1">
      <alignment horizontal="center" vertical="center" wrapText="1"/>
    </xf>
    <xf numFmtId="0" fontId="17" fillId="0" borderId="109" xfId="11" applyFont="1" applyBorder="1" applyAlignment="1">
      <alignment horizontal="center" vertical="center"/>
    </xf>
    <xf numFmtId="0" fontId="17" fillId="0" borderId="127" xfId="11" applyFont="1" applyBorder="1" applyAlignment="1">
      <alignment horizontal="center" vertical="center"/>
    </xf>
    <xf numFmtId="0" fontId="17" fillId="0" borderId="110" xfId="11" applyFont="1" applyBorder="1" applyAlignment="1">
      <alignment horizontal="center" vertical="center"/>
    </xf>
    <xf numFmtId="0" fontId="17" fillId="0" borderId="89" xfId="11" applyFont="1" applyFill="1" applyBorder="1" applyAlignment="1">
      <alignment horizontal="center" vertical="center" wrapText="1"/>
    </xf>
    <xf numFmtId="0" fontId="17" fillId="0" borderId="88" xfId="11" applyFont="1" applyFill="1" applyBorder="1" applyAlignment="1">
      <alignment horizontal="center" vertical="center" wrapText="1"/>
    </xf>
    <xf numFmtId="0" fontId="17" fillId="0" borderId="30" xfId="11" applyFont="1" applyFill="1" applyBorder="1" applyAlignment="1">
      <alignment horizontal="center" vertical="center" wrapText="1"/>
    </xf>
    <xf numFmtId="0" fontId="17" fillId="0" borderId="28" xfId="11" applyFont="1" applyFill="1" applyBorder="1" applyAlignment="1">
      <alignment horizontal="center" vertical="center" wrapText="1"/>
    </xf>
    <xf numFmtId="0" fontId="17" fillId="0" borderId="103" xfId="11" applyFont="1" applyFill="1" applyBorder="1" applyAlignment="1">
      <alignment horizontal="center" vertical="center" wrapText="1"/>
    </xf>
    <xf numFmtId="0" fontId="17" fillId="0" borderId="102" xfId="11" applyFont="1" applyFill="1" applyBorder="1" applyAlignment="1">
      <alignment horizontal="center" vertical="center" wrapText="1"/>
    </xf>
    <xf numFmtId="0" fontId="16" fillId="0" borderId="89" xfId="11" applyFont="1" applyBorder="1" applyAlignment="1">
      <alignment horizontal="center" vertical="center" wrapText="1"/>
    </xf>
    <xf numFmtId="0" fontId="16" fillId="0" borderId="86" xfId="11" applyFont="1" applyBorder="1" applyAlignment="1">
      <alignment horizontal="center" vertical="center" wrapText="1"/>
    </xf>
    <xf numFmtId="0" fontId="16" fillId="0" borderId="88" xfId="11" applyFont="1" applyBorder="1" applyAlignment="1">
      <alignment horizontal="center" vertical="center" wrapText="1"/>
    </xf>
    <xf numFmtId="0" fontId="16" fillId="0" borderId="30"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28" xfId="11" applyFont="1" applyBorder="1" applyAlignment="1">
      <alignment horizontal="center" vertical="center" wrapText="1"/>
    </xf>
    <xf numFmtId="0" fontId="16" fillId="0" borderId="103" xfId="11" applyFont="1" applyBorder="1" applyAlignment="1">
      <alignment horizontal="center" vertical="center" wrapText="1"/>
    </xf>
    <xf numFmtId="0" fontId="16" fillId="0" borderId="99" xfId="11" applyFont="1" applyBorder="1" applyAlignment="1">
      <alignment horizontal="center" vertical="center" wrapText="1"/>
    </xf>
    <xf numFmtId="0" fontId="16" fillId="0" borderId="102" xfId="11" applyFont="1" applyBorder="1" applyAlignment="1">
      <alignment horizontal="center" vertical="center" wrapText="1"/>
    </xf>
    <xf numFmtId="0" fontId="44" fillId="0" borderId="214" xfId="11" applyFont="1" applyBorder="1" applyAlignment="1">
      <alignment horizontal="center" vertical="center" wrapText="1"/>
    </xf>
    <xf numFmtId="0" fontId="44" fillId="0" borderId="192" xfId="11" applyFont="1" applyBorder="1" applyAlignment="1">
      <alignment horizontal="center" vertical="center" wrapText="1"/>
    </xf>
    <xf numFmtId="0" fontId="44" fillId="0" borderId="76" xfId="11" applyFont="1" applyBorder="1" applyAlignment="1">
      <alignment horizontal="center" vertical="center" wrapText="1"/>
    </xf>
    <xf numFmtId="0" fontId="44" fillId="0" borderId="41" xfId="11" applyFont="1" applyBorder="1" applyAlignment="1">
      <alignment horizontal="center" vertical="center" wrapText="1"/>
    </xf>
    <xf numFmtId="0" fontId="44" fillId="0" borderId="101" xfId="11" applyFont="1" applyBorder="1" applyAlignment="1">
      <alignment horizontal="center" vertical="center" wrapText="1"/>
    </xf>
    <xf numFmtId="0" fontId="44" fillId="0" borderId="100" xfId="11" applyFont="1" applyBorder="1" applyAlignment="1">
      <alignment horizontal="center" vertical="center" wrapText="1"/>
    </xf>
    <xf numFmtId="0" fontId="17" fillId="0" borderId="93"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94" xfId="11" applyFont="1" applyFill="1" applyBorder="1" applyAlignment="1">
      <alignment horizontal="center" vertical="center"/>
    </xf>
    <xf numFmtId="0" fontId="36" fillId="4" borderId="123" xfId="11" applyFont="1" applyFill="1" applyBorder="1" applyAlignment="1">
      <alignment horizontal="center" vertical="center" wrapText="1"/>
    </xf>
    <xf numFmtId="0" fontId="36" fillId="4" borderId="116" xfId="11" applyFont="1" applyFill="1" applyBorder="1" applyAlignment="1">
      <alignment horizontal="center" vertical="center" wrapText="1"/>
    </xf>
    <xf numFmtId="0" fontId="36" fillId="4" borderId="113" xfId="11" applyFont="1" applyFill="1" applyBorder="1" applyAlignment="1">
      <alignment horizontal="center" vertical="center" wrapText="1"/>
    </xf>
    <xf numFmtId="0" fontId="36" fillId="4" borderId="223" xfId="11" applyFont="1" applyFill="1" applyBorder="1" applyAlignment="1">
      <alignment horizontal="center" vertical="center" wrapText="1"/>
    </xf>
    <xf numFmtId="0" fontId="17" fillId="0" borderId="123" xfId="11" applyFont="1" applyBorder="1" applyAlignment="1">
      <alignment horizontal="left" vertical="center" wrapText="1"/>
    </xf>
    <xf numFmtId="0" fontId="17" fillId="0" borderId="193" xfId="11" applyFont="1" applyBorder="1" applyAlignment="1">
      <alignment horizontal="left" vertical="center" wrapText="1"/>
    </xf>
    <xf numFmtId="0" fontId="17" fillId="0" borderId="116" xfId="11" applyFont="1" applyBorder="1" applyAlignment="1">
      <alignment horizontal="left" vertical="center" wrapText="1"/>
    </xf>
    <xf numFmtId="0" fontId="17" fillId="0" borderId="113" xfId="11" applyFont="1" applyBorder="1" applyAlignment="1">
      <alignment horizontal="left" vertical="center" wrapText="1"/>
    </xf>
    <xf numFmtId="0" fontId="17" fillId="0" borderId="150" xfId="11" applyFont="1" applyBorder="1" applyAlignment="1">
      <alignment horizontal="left" vertical="center" wrapText="1"/>
    </xf>
    <xf numFmtId="0" fontId="17" fillId="0" borderId="223" xfId="11" applyFont="1" applyBorder="1" applyAlignment="1">
      <alignment horizontal="left" vertical="center" wrapText="1"/>
    </xf>
    <xf numFmtId="0" fontId="17" fillId="0" borderId="123" xfId="11" applyFont="1" applyBorder="1" applyAlignment="1">
      <alignment horizontal="center" vertical="center" wrapText="1"/>
    </xf>
    <xf numFmtId="0" fontId="17" fillId="0" borderId="193" xfId="11" applyFont="1" applyBorder="1" applyAlignment="1">
      <alignment horizontal="center" vertical="center" wrapText="1"/>
    </xf>
    <xf numFmtId="0" fontId="17" fillId="0" borderId="113" xfId="11" applyFont="1" applyBorder="1" applyAlignment="1">
      <alignment horizontal="center" vertical="center" wrapText="1"/>
    </xf>
    <xf numFmtId="0" fontId="17" fillId="0" borderId="150" xfId="11" applyFont="1" applyBorder="1" applyAlignment="1">
      <alignment horizontal="center" vertical="center" wrapText="1"/>
    </xf>
    <xf numFmtId="0" fontId="17" fillId="0" borderId="203" xfId="11" applyFont="1" applyBorder="1" applyAlignment="1">
      <alignment horizontal="center" vertical="center" wrapText="1"/>
    </xf>
    <xf numFmtId="0" fontId="17" fillId="0" borderId="210" xfId="11" applyFont="1" applyBorder="1" applyAlignment="1">
      <alignment horizontal="center" vertical="center" wrapText="1"/>
    </xf>
    <xf numFmtId="0" fontId="17" fillId="0" borderId="214" xfId="11" applyFont="1" applyBorder="1" applyAlignment="1">
      <alignment horizontal="center" vertical="center" wrapText="1"/>
    </xf>
    <xf numFmtId="0" fontId="17" fillId="0" borderId="192" xfId="11" applyFont="1" applyBorder="1" applyAlignment="1">
      <alignment horizontal="center" vertical="center" wrapText="1"/>
    </xf>
    <xf numFmtId="0" fontId="17" fillId="0" borderId="220" xfId="11" applyFont="1" applyBorder="1" applyAlignment="1">
      <alignment horizontal="center" vertical="center" wrapText="1"/>
    </xf>
    <xf numFmtId="0" fontId="17" fillId="0" borderId="195" xfId="11" applyFont="1" applyBorder="1" applyAlignment="1">
      <alignment horizontal="center" vertical="center" wrapText="1"/>
    </xf>
    <xf numFmtId="0" fontId="17" fillId="0" borderId="214" xfId="11" applyFont="1" applyBorder="1" applyAlignment="1">
      <alignment horizontal="center" vertical="center" shrinkToFit="1"/>
    </xf>
    <xf numFmtId="0" fontId="17" fillId="0" borderId="192" xfId="11" applyFont="1" applyBorder="1" applyAlignment="1">
      <alignment horizontal="center" vertical="center" shrinkToFit="1"/>
    </xf>
    <xf numFmtId="0" fontId="17" fillId="0" borderId="220" xfId="11" applyFont="1" applyBorder="1" applyAlignment="1">
      <alignment horizontal="center" vertical="center" shrinkToFit="1"/>
    </xf>
    <xf numFmtId="0" fontId="17" fillId="0" borderId="195" xfId="11" applyFont="1" applyBorder="1" applyAlignment="1">
      <alignment horizontal="center" vertical="center" shrinkToFit="1"/>
    </xf>
    <xf numFmtId="0" fontId="17" fillId="0" borderId="193" xfId="11" applyFont="1" applyBorder="1" applyAlignment="1">
      <alignment horizontal="center" vertical="center" shrinkToFit="1"/>
    </xf>
    <xf numFmtId="0" fontId="17" fillId="0" borderId="150" xfId="11" applyFont="1" applyBorder="1" applyAlignment="1">
      <alignment horizontal="center" vertical="center" shrinkToFit="1"/>
    </xf>
    <xf numFmtId="0" fontId="36" fillId="4" borderId="30" xfId="11" applyFont="1" applyFill="1" applyBorder="1" applyAlignment="1">
      <alignment horizontal="center" vertical="center" wrapText="1"/>
    </xf>
    <xf numFmtId="0" fontId="36" fillId="4" borderId="28" xfId="11" applyFont="1" applyFill="1" applyBorder="1" applyAlignment="1">
      <alignment horizontal="center" vertical="center" wrapText="1"/>
    </xf>
    <xf numFmtId="0" fontId="17" fillId="0" borderId="30" xfId="11" applyFont="1" applyBorder="1" applyAlignment="1">
      <alignment horizontal="left" vertical="center" wrapText="1"/>
    </xf>
    <xf numFmtId="0" fontId="17" fillId="0" borderId="0" xfId="11" applyFont="1" applyBorder="1" applyAlignment="1">
      <alignment horizontal="left" vertical="center" wrapText="1"/>
    </xf>
    <xf numFmtId="0" fontId="17" fillId="0" borderId="28" xfId="11" applyFont="1" applyBorder="1" applyAlignment="1">
      <alignment horizontal="left" vertical="center" wrapText="1"/>
    </xf>
    <xf numFmtId="0" fontId="17" fillId="0" borderId="76" xfId="11" applyFont="1" applyBorder="1" applyAlignment="1">
      <alignment horizontal="center" vertical="center" shrinkToFit="1"/>
    </xf>
    <xf numFmtId="0" fontId="17" fillId="0" borderId="41" xfId="11" applyFont="1" applyBorder="1" applyAlignment="1">
      <alignment horizontal="center" vertical="center" shrinkToFit="1"/>
    </xf>
    <xf numFmtId="0" fontId="17" fillId="0" borderId="0" xfId="11" applyFont="1" applyBorder="1" applyAlignment="1">
      <alignment horizontal="center" vertical="center" shrinkToFit="1"/>
    </xf>
    <xf numFmtId="0" fontId="17" fillId="0" borderId="81" xfId="11" applyFont="1" applyBorder="1" applyAlignment="1">
      <alignment horizontal="center" vertical="center" wrapText="1"/>
    </xf>
    <xf numFmtId="0" fontId="17" fillId="0" borderId="82" xfId="11" applyFont="1" applyBorder="1" applyAlignment="1">
      <alignment horizontal="center" vertical="center" wrapText="1"/>
    </xf>
    <xf numFmtId="0" fontId="17" fillId="0" borderId="83" xfId="11" applyFont="1" applyBorder="1" applyAlignment="1">
      <alignment horizontal="center" vertical="center" wrapText="1"/>
    </xf>
    <xf numFmtId="0" fontId="17" fillId="0" borderId="109" xfId="11" applyFont="1" applyFill="1" applyBorder="1" applyAlignment="1">
      <alignment horizontal="center" vertical="center" wrapText="1"/>
    </xf>
    <xf numFmtId="0" fontId="17" fillId="0" borderId="127" xfId="11" applyFont="1" applyFill="1" applyBorder="1" applyAlignment="1">
      <alignment horizontal="center" vertical="center" wrapText="1"/>
    </xf>
    <xf numFmtId="0" fontId="17" fillId="0" borderId="110" xfId="11" applyFont="1" applyFill="1" applyBorder="1" applyAlignment="1">
      <alignment horizontal="center" vertical="center" wrapText="1"/>
    </xf>
    <xf numFmtId="0" fontId="36" fillId="4" borderId="135" xfId="11" applyFont="1" applyFill="1" applyBorder="1" applyAlignment="1">
      <alignment horizontal="center" vertical="center" wrapText="1"/>
    </xf>
    <xf numFmtId="0" fontId="36" fillId="4" borderId="242" xfId="11" applyFont="1" applyFill="1" applyBorder="1" applyAlignment="1">
      <alignment horizontal="center" vertical="center" wrapText="1"/>
    </xf>
    <xf numFmtId="177" fontId="36" fillId="4" borderId="81" xfId="11" applyNumberFormat="1" applyFont="1" applyFill="1" applyBorder="1" applyAlignment="1">
      <alignment horizontal="center" vertical="center" wrapText="1"/>
    </xf>
    <xf numFmtId="177" fontId="36" fillId="4" borderId="83" xfId="11" applyNumberFormat="1" applyFont="1" applyFill="1" applyBorder="1" applyAlignment="1">
      <alignment horizontal="center" vertical="center" wrapText="1"/>
    </xf>
    <xf numFmtId="0" fontId="17" fillId="0" borderId="129" xfId="11" applyFont="1" applyFill="1" applyBorder="1" applyAlignment="1">
      <alignment horizontal="center" vertical="center" wrapText="1"/>
    </xf>
    <xf numFmtId="0" fontId="17" fillId="0" borderId="130" xfId="11" applyFont="1" applyFill="1" applyBorder="1" applyAlignment="1">
      <alignment horizontal="center" vertical="center" wrapText="1"/>
    </xf>
    <xf numFmtId="0" fontId="17" fillId="0" borderId="131" xfId="11" applyFont="1" applyFill="1" applyBorder="1" applyAlignment="1">
      <alignment horizontal="center" vertical="center" wrapText="1"/>
    </xf>
    <xf numFmtId="0" fontId="44" fillId="0" borderId="132" xfId="11" applyFont="1" applyFill="1" applyBorder="1" applyAlignment="1">
      <alignment horizontal="center" vertical="center" wrapText="1"/>
    </xf>
    <xf numFmtId="0" fontId="44" fillId="0" borderId="133" xfId="11" applyFont="1" applyFill="1" applyBorder="1" applyAlignment="1">
      <alignment horizontal="center" vertical="center" wrapText="1"/>
    </xf>
    <xf numFmtId="0" fontId="44" fillId="0" borderId="134" xfId="11" applyFont="1" applyFill="1" applyBorder="1" applyAlignment="1">
      <alignment horizontal="center" vertical="center" wrapText="1"/>
    </xf>
    <xf numFmtId="0" fontId="17" fillId="0" borderId="101" xfId="11" applyFont="1" applyBorder="1" applyAlignment="1">
      <alignment horizontal="center" vertical="center" shrinkToFit="1"/>
    </xf>
    <xf numFmtId="0" fontId="17" fillId="0" borderId="100" xfId="11" applyFont="1" applyBorder="1" applyAlignment="1">
      <alignment horizontal="center" vertical="center" shrinkToFit="1"/>
    </xf>
    <xf numFmtId="0" fontId="17" fillId="0" borderId="99" xfId="11" applyFont="1" applyBorder="1" applyAlignment="1">
      <alignment horizontal="center" vertical="center" shrinkToFit="1"/>
    </xf>
    <xf numFmtId="0" fontId="36" fillId="4" borderId="103" xfId="11" applyFont="1" applyFill="1" applyBorder="1" applyAlignment="1">
      <alignment horizontal="center" vertical="center" wrapText="1"/>
    </xf>
    <xf numFmtId="0" fontId="36" fillId="4" borderId="102" xfId="11" applyFont="1" applyFill="1" applyBorder="1" applyAlignment="1">
      <alignment horizontal="center" vertical="center" wrapText="1"/>
    </xf>
    <xf numFmtId="0" fontId="17" fillId="0" borderId="103" xfId="11" applyFont="1" applyBorder="1" applyAlignment="1">
      <alignment horizontal="left" vertical="center" wrapText="1"/>
    </xf>
    <xf numFmtId="0" fontId="17" fillId="0" borderId="99" xfId="11" applyFont="1" applyBorder="1" applyAlignment="1">
      <alignment horizontal="left" vertical="center" wrapText="1"/>
    </xf>
    <xf numFmtId="0" fontId="17" fillId="0" borderId="102" xfId="11" applyFont="1" applyBorder="1" applyAlignment="1">
      <alignment horizontal="left" vertical="center" wrapText="1"/>
    </xf>
    <xf numFmtId="176" fontId="18" fillId="0" borderId="86" xfId="11" applyNumberFormat="1" applyFont="1" applyBorder="1" applyAlignment="1">
      <alignment horizontal="center" vertical="center"/>
    </xf>
    <xf numFmtId="176" fontId="18" fillId="0" borderId="88" xfId="11" applyNumberFormat="1" applyFont="1" applyBorder="1" applyAlignment="1">
      <alignment horizontal="center" vertical="center"/>
    </xf>
    <xf numFmtId="176" fontId="18" fillId="0" borderId="99" xfId="11" applyNumberFormat="1" applyFont="1" applyBorder="1" applyAlignment="1">
      <alignment horizontal="center" vertical="center"/>
    </xf>
    <xf numFmtId="176" fontId="18" fillId="0" borderId="102" xfId="11" applyNumberFormat="1" applyFont="1" applyBorder="1" applyAlignment="1">
      <alignment horizontal="center" vertical="center"/>
    </xf>
    <xf numFmtId="0" fontId="17" fillId="0" borderId="0" xfId="11" applyFont="1" applyAlignment="1">
      <alignment horizontal="left" vertical="center"/>
    </xf>
    <xf numFmtId="0" fontId="17" fillId="0" borderId="28" xfId="11" applyFont="1" applyBorder="1" applyAlignment="1">
      <alignment horizontal="left" vertical="center"/>
    </xf>
    <xf numFmtId="0" fontId="18" fillId="0" borderId="89" xfId="11" applyFont="1" applyBorder="1" applyAlignment="1">
      <alignment horizontal="center" vertical="center"/>
    </xf>
    <xf numFmtId="0" fontId="18" fillId="0" borderId="86" xfId="11" applyFont="1" applyBorder="1" applyAlignment="1">
      <alignment horizontal="center" vertical="center"/>
    </xf>
    <xf numFmtId="0" fontId="18" fillId="0" borderId="103" xfId="11" applyFont="1" applyBorder="1" applyAlignment="1">
      <alignment horizontal="center" vertical="center"/>
    </xf>
    <xf numFmtId="0" fontId="18" fillId="0" borderId="99" xfId="11" applyFont="1" applyBorder="1" applyAlignment="1">
      <alignment horizontal="center" vertical="center"/>
    </xf>
    <xf numFmtId="0" fontId="34" fillId="0" borderId="86" xfId="11" applyFont="1" applyBorder="1" applyAlignment="1">
      <alignment horizontal="center" vertical="center"/>
    </xf>
    <xf numFmtId="0" fontId="34" fillId="0" borderId="99" xfId="11" applyFont="1" applyBorder="1" applyAlignment="1">
      <alignment horizontal="center" vertical="center"/>
    </xf>
    <xf numFmtId="0" fontId="34" fillId="0" borderId="243" xfId="11" applyFont="1" applyBorder="1" applyAlignment="1">
      <alignment horizontal="center" vertical="center"/>
    </xf>
    <xf numFmtId="0" fontId="18" fillId="0" borderId="89" xfId="11" applyFont="1" applyFill="1" applyBorder="1" applyAlignment="1">
      <alignment horizontal="center" vertical="center"/>
    </xf>
    <xf numFmtId="0" fontId="18" fillId="0" borderId="86" xfId="11" applyFont="1" applyFill="1" applyBorder="1" applyAlignment="1">
      <alignment horizontal="center" vertical="center"/>
    </xf>
    <xf numFmtId="0" fontId="18" fillId="0" borderId="103" xfId="11" applyFont="1" applyFill="1" applyBorder="1" applyAlignment="1">
      <alignment horizontal="center" vertical="center"/>
    </xf>
    <xf numFmtId="0" fontId="18" fillId="0" borderId="99" xfId="11" applyFont="1" applyFill="1" applyBorder="1" applyAlignment="1">
      <alignment horizontal="center" vertical="center"/>
    </xf>
    <xf numFmtId="0" fontId="17" fillId="0" borderId="193" xfId="11" applyFont="1" applyBorder="1" applyAlignment="1">
      <alignment horizontal="center" vertical="center"/>
    </xf>
    <xf numFmtId="0" fontId="17" fillId="0" borderId="220" xfId="11" applyFont="1" applyBorder="1" applyAlignment="1">
      <alignment horizontal="center" vertical="center"/>
    </xf>
    <xf numFmtId="0" fontId="17" fillId="0" borderId="150" xfId="11" applyFont="1" applyBorder="1" applyAlignment="1">
      <alignment horizontal="center" vertical="center"/>
    </xf>
    <xf numFmtId="0" fontId="18" fillId="0" borderId="88" xfId="11" applyFont="1" applyBorder="1" applyAlignment="1">
      <alignment horizontal="center" vertical="center"/>
    </xf>
    <xf numFmtId="0" fontId="18" fillId="0" borderId="102" xfId="11" applyFont="1" applyBorder="1" applyAlignment="1">
      <alignment horizontal="center" vertical="center"/>
    </xf>
    <xf numFmtId="0" fontId="17" fillId="0" borderId="214" xfId="11" applyFont="1" applyBorder="1" applyAlignment="1">
      <alignment horizontal="center" vertical="center"/>
    </xf>
    <xf numFmtId="0" fontId="17" fillId="0" borderId="116" xfId="11" applyFont="1" applyBorder="1" applyAlignment="1">
      <alignment horizontal="center" vertical="center"/>
    </xf>
    <xf numFmtId="0" fontId="17" fillId="0" borderId="223" xfId="11" applyFont="1" applyBorder="1" applyAlignment="1">
      <alignment horizontal="center" vertical="center"/>
    </xf>
    <xf numFmtId="0" fontId="17" fillId="0" borderId="214" xfId="11" applyFont="1" applyFill="1" applyBorder="1" applyAlignment="1">
      <alignment horizontal="center" vertical="center" wrapText="1"/>
    </xf>
    <xf numFmtId="0" fontId="17" fillId="0" borderId="193" xfId="11" applyFont="1" applyFill="1" applyBorder="1" applyAlignment="1">
      <alignment horizontal="center" vertical="center" wrapText="1"/>
    </xf>
    <xf numFmtId="0" fontId="17" fillId="0" borderId="220" xfId="11" applyFont="1" applyFill="1" applyBorder="1" applyAlignment="1">
      <alignment horizontal="center" vertical="center" wrapText="1"/>
    </xf>
    <xf numFmtId="0" fontId="17" fillId="0" borderId="150" xfId="11" applyFont="1" applyFill="1" applyBorder="1" applyAlignment="1">
      <alignment horizontal="center" vertical="center" wrapText="1"/>
    </xf>
    <xf numFmtId="0" fontId="18" fillId="0" borderId="88" xfId="11" applyFont="1" applyFill="1" applyBorder="1" applyAlignment="1">
      <alignment horizontal="center" vertical="center"/>
    </xf>
    <xf numFmtId="0" fontId="18" fillId="0" borderId="102" xfId="11" applyFont="1" applyFill="1" applyBorder="1" applyAlignment="1">
      <alignment horizontal="center" vertical="center"/>
    </xf>
    <xf numFmtId="0" fontId="21" fillId="0" borderId="0" xfId="11" applyFont="1" applyAlignment="1">
      <alignment horizontal="left" vertical="center"/>
    </xf>
    <xf numFmtId="0" fontId="24" fillId="0" borderId="77" xfId="11" applyFont="1" applyBorder="1" applyAlignment="1">
      <alignment horizontal="center" vertical="center" shrinkToFit="1"/>
    </xf>
    <xf numFmtId="0" fontId="24" fillId="0" borderId="192" xfId="11" applyFont="1" applyBorder="1" applyAlignment="1">
      <alignment horizontal="center" vertical="center" shrinkToFit="1"/>
    </xf>
    <xf numFmtId="0" fontId="24" fillId="0" borderId="32" xfId="11" applyFont="1" applyBorder="1" applyAlignment="1">
      <alignment horizontal="center" vertical="center" wrapText="1" shrinkToFit="1"/>
    </xf>
    <xf numFmtId="0" fontId="24" fillId="0" borderId="33" xfId="11" applyFont="1" applyBorder="1" applyAlignment="1">
      <alignment horizontal="center" vertical="center" wrapText="1" shrinkToFit="1"/>
    </xf>
    <xf numFmtId="0" fontId="24" fillId="0" borderId="115" xfId="11" applyFont="1" applyBorder="1" applyAlignment="1">
      <alignment horizontal="center" vertical="center" shrinkToFit="1"/>
    </xf>
    <xf numFmtId="0" fontId="24" fillId="0" borderId="146" xfId="11" applyFont="1" applyBorder="1" applyAlignment="1">
      <alignment horizontal="center" vertical="center" shrinkToFit="1"/>
    </xf>
    <xf numFmtId="0" fontId="24" fillId="0" borderId="77" xfId="11" applyFont="1" applyBorder="1" applyAlignment="1">
      <alignment horizontal="center" vertical="center" wrapText="1" shrinkToFit="1"/>
    </xf>
    <xf numFmtId="0" fontId="24" fillId="0" borderId="193" xfId="11" applyFont="1" applyBorder="1" applyAlignment="1">
      <alignment horizontal="center" vertical="center" wrapText="1" shrinkToFit="1"/>
    </xf>
    <xf numFmtId="0" fontId="24" fillId="0" borderId="192" xfId="11" applyFont="1" applyBorder="1" applyAlignment="1">
      <alignment horizontal="center" vertical="center" wrapText="1" shrinkToFit="1"/>
    </xf>
    <xf numFmtId="0" fontId="25" fillId="0" borderId="115" xfId="11" applyFont="1" applyFill="1" applyBorder="1" applyAlignment="1">
      <alignment horizontal="left" vertical="center" wrapText="1" shrinkToFit="1"/>
    </xf>
    <xf numFmtId="0" fontId="25" fillId="0" borderId="146" xfId="11" applyFont="1" applyFill="1" applyBorder="1" applyAlignment="1">
      <alignment horizontal="left" vertical="center" wrapText="1" shrinkToFit="1"/>
    </xf>
    <xf numFmtId="0" fontId="24" fillId="0" borderId="115" xfId="11" applyFont="1" applyFill="1" applyBorder="1" applyAlignment="1">
      <alignment horizontal="center" vertical="center" wrapText="1"/>
    </xf>
    <xf numFmtId="0" fontId="24" fillId="0" borderId="146" xfId="11" applyFont="1" applyFill="1" applyBorder="1" applyAlignment="1">
      <alignment horizontal="center" vertical="center" wrapText="1"/>
    </xf>
    <xf numFmtId="0" fontId="24" fillId="0" borderId="32" xfId="11" applyFont="1" applyFill="1" applyBorder="1" applyAlignment="1">
      <alignment horizontal="center" vertical="center"/>
    </xf>
    <xf numFmtId="0" fontId="24" fillId="0" borderId="40" xfId="11" applyFont="1" applyFill="1" applyBorder="1" applyAlignment="1">
      <alignment horizontal="center" vertical="center"/>
    </xf>
    <xf numFmtId="0" fontId="23" fillId="0" borderId="33" xfId="11" applyFont="1" applyBorder="1" applyAlignment="1">
      <alignment horizontal="center" vertical="center"/>
    </xf>
    <xf numFmtId="0" fontId="25" fillId="0" borderId="194" xfId="11" applyFont="1" applyBorder="1" applyAlignment="1">
      <alignment horizontal="left" vertical="center" wrapText="1" shrinkToFit="1"/>
    </xf>
    <xf numFmtId="0" fontId="25" fillId="0" borderId="150" xfId="11" applyFont="1" applyBorder="1" applyAlignment="1">
      <alignment horizontal="left" vertical="center" wrapText="1" shrinkToFit="1"/>
    </xf>
    <xf numFmtId="0" fontId="25" fillId="0" borderId="195" xfId="11" applyFont="1" applyBorder="1" applyAlignment="1">
      <alignment horizontal="left" vertical="center" wrapText="1" shrinkToFit="1"/>
    </xf>
    <xf numFmtId="0" fontId="28" fillId="3" borderId="32" xfId="11" applyFont="1" applyFill="1" applyBorder="1" applyAlignment="1">
      <alignment horizontal="left" vertical="center"/>
    </xf>
    <xf numFmtId="0" fontId="28" fillId="3" borderId="40" xfId="11" applyFont="1" applyFill="1" applyBorder="1" applyAlignment="1">
      <alignment horizontal="left" vertical="center"/>
    </xf>
    <xf numFmtId="0" fontId="28" fillId="3" borderId="33" xfId="11" applyFont="1" applyFill="1" applyBorder="1" applyAlignment="1">
      <alignment horizontal="left" vertical="center"/>
    </xf>
    <xf numFmtId="0" fontId="27" fillId="0" borderId="43" xfId="11" applyFont="1" applyBorder="1" applyAlignment="1">
      <alignment vertical="top" wrapText="1" shrinkToFit="1"/>
    </xf>
    <xf numFmtId="0" fontId="27" fillId="0" borderId="44" xfId="11" applyFont="1" applyBorder="1" applyAlignment="1">
      <alignment vertical="top" shrinkToFit="1"/>
    </xf>
    <xf numFmtId="0" fontId="27" fillId="0" borderId="45" xfId="11" applyFont="1" applyBorder="1" applyAlignment="1">
      <alignment vertical="top" shrinkToFit="1"/>
    </xf>
    <xf numFmtId="0" fontId="27" fillId="0" borderId="147" xfId="11" applyFont="1" applyBorder="1" applyAlignment="1">
      <alignment horizontal="left" vertical="top" wrapText="1" shrinkToFit="1"/>
    </xf>
    <xf numFmtId="0" fontId="27" fillId="0" borderId="196" xfId="11" applyFont="1" applyBorder="1" applyAlignment="1">
      <alignment horizontal="left" vertical="top" wrapText="1" shrinkToFit="1"/>
    </xf>
    <xf numFmtId="0" fontId="27" fillId="0" borderId="54" xfId="11" applyFont="1" applyBorder="1" applyAlignment="1">
      <alignment horizontal="left" vertical="top" wrapText="1" shrinkToFit="1"/>
    </xf>
    <xf numFmtId="0" fontId="27" fillId="0" borderId="47" xfId="11" applyFont="1" applyBorder="1" applyAlignment="1">
      <alignment vertical="top" wrapText="1" shrinkToFit="1"/>
    </xf>
    <xf numFmtId="0" fontId="27" fillId="0" borderId="48" xfId="11" applyFont="1" applyBorder="1" applyAlignment="1">
      <alignment vertical="top" shrinkToFit="1"/>
    </xf>
    <xf numFmtId="0" fontId="27" fillId="0" borderId="49" xfId="11" applyFont="1" applyBorder="1" applyAlignment="1">
      <alignment vertical="top" shrinkToFit="1"/>
    </xf>
    <xf numFmtId="0" fontId="27" fillId="0" borderId="146" xfId="11" applyFont="1" applyBorder="1" applyAlignment="1">
      <alignment horizontal="left" vertical="top" wrapText="1" shrinkToFit="1"/>
    </xf>
    <xf numFmtId="0" fontId="27" fillId="0" borderId="47" xfId="11" applyFont="1" applyFill="1" applyBorder="1" applyAlignment="1">
      <alignment vertical="top" wrapText="1" shrinkToFit="1"/>
    </xf>
    <xf numFmtId="0" fontId="27" fillId="0" borderId="48" xfId="11" applyFont="1" applyFill="1" applyBorder="1" applyAlignment="1">
      <alignment vertical="top" wrapText="1" shrinkToFit="1"/>
    </xf>
    <xf numFmtId="0" fontId="27" fillId="0" borderId="49" xfId="11" applyFont="1" applyFill="1" applyBorder="1" applyAlignment="1">
      <alignment vertical="top" wrapText="1" shrinkToFit="1"/>
    </xf>
    <xf numFmtId="0" fontId="27" fillId="0" borderId="48" xfId="11" applyFont="1" applyFill="1" applyBorder="1" applyAlignment="1">
      <alignment vertical="top" shrinkToFit="1"/>
    </xf>
    <xf numFmtId="0" fontId="27" fillId="0" borderId="49" xfId="11" applyFont="1" applyFill="1" applyBorder="1" applyAlignment="1">
      <alignment vertical="top" shrinkToFit="1"/>
    </xf>
    <xf numFmtId="0" fontId="27" fillId="0" borderId="115" xfId="11" applyFont="1" applyBorder="1" applyAlignment="1">
      <alignment horizontal="left" vertical="top" wrapText="1" shrinkToFit="1"/>
    </xf>
    <xf numFmtId="0" fontId="27" fillId="0" borderId="51" xfId="11" applyFont="1" applyBorder="1" applyAlignment="1">
      <alignment vertical="top" wrapText="1" shrinkToFit="1"/>
    </xf>
    <xf numFmtId="0" fontId="27" fillId="0" borderId="52" xfId="11" applyFont="1" applyBorder="1" applyAlignment="1">
      <alignment vertical="top" wrapText="1" shrinkToFit="1"/>
    </xf>
    <xf numFmtId="0" fontId="27" fillId="0" borderId="53" xfId="11" applyFont="1" applyBorder="1" applyAlignment="1">
      <alignment vertical="top" wrapText="1" shrinkToFit="1"/>
    </xf>
    <xf numFmtId="0" fontId="27" fillId="0" borderId="115" xfId="11" applyFont="1" applyBorder="1" applyAlignment="1">
      <alignment horizontal="left" vertical="top" shrinkToFit="1"/>
    </xf>
    <xf numFmtId="0" fontId="27" fillId="0" borderId="146" xfId="11" applyFont="1" applyBorder="1" applyAlignment="1">
      <alignment horizontal="left" vertical="top" shrinkToFit="1"/>
    </xf>
    <xf numFmtId="0" fontId="23" fillId="0" borderId="115" xfId="11" applyFont="1" applyBorder="1" applyAlignment="1">
      <alignment horizontal="left" vertical="top" wrapText="1" shrinkToFit="1"/>
    </xf>
    <xf numFmtId="0" fontId="23" fillId="0" borderId="146" xfId="11" applyFont="1" applyBorder="1" applyAlignment="1">
      <alignment horizontal="left" vertical="top" wrapText="1" shrinkToFit="1"/>
    </xf>
    <xf numFmtId="0" fontId="27" fillId="0" borderId="55" xfId="11" applyFont="1" applyBorder="1" applyAlignment="1">
      <alignment vertical="top" wrapText="1" shrinkToFit="1"/>
    </xf>
    <xf numFmtId="0" fontId="27" fillId="0" borderId="56" xfId="11" applyFont="1" applyBorder="1" applyAlignment="1">
      <alignment vertical="top" wrapText="1" shrinkToFit="1"/>
    </xf>
    <xf numFmtId="0" fontId="27" fillId="0" borderId="57" xfId="11" applyFont="1" applyBorder="1" applyAlignment="1">
      <alignment vertical="top" wrapText="1" shrinkToFit="1"/>
    </xf>
    <xf numFmtId="0" fontId="27" fillId="0" borderId="48" xfId="11" applyFont="1" applyBorder="1" applyAlignment="1">
      <alignment vertical="top" wrapText="1" shrinkToFit="1"/>
    </xf>
    <xf numFmtId="0" fontId="27" fillId="0" borderId="49" xfId="11" applyFont="1" applyBorder="1" applyAlignment="1">
      <alignment vertical="top" wrapText="1" shrinkToFit="1"/>
    </xf>
    <xf numFmtId="0" fontId="27" fillId="0" borderId="43" xfId="11" applyFont="1" applyFill="1" applyBorder="1" applyAlignment="1">
      <alignment horizontal="left" vertical="top" wrapText="1"/>
    </xf>
    <xf numFmtId="0" fontId="27" fillId="0" borderId="44" xfId="11" applyFont="1" applyFill="1" applyBorder="1" applyAlignment="1">
      <alignment horizontal="left" vertical="top" wrapText="1"/>
    </xf>
    <xf numFmtId="0" fontId="27" fillId="0" borderId="45" xfId="11" applyFont="1" applyFill="1" applyBorder="1" applyAlignment="1">
      <alignment horizontal="left" vertical="top" wrapText="1"/>
    </xf>
    <xf numFmtId="0" fontId="23" fillId="0" borderId="196" xfId="11" applyFont="1" applyBorder="1" applyAlignment="1">
      <alignment horizontal="left" vertical="top" wrapText="1" shrinkToFit="1"/>
    </xf>
    <xf numFmtId="0" fontId="27" fillId="0" borderId="47" xfId="11" applyFont="1" applyFill="1" applyBorder="1" applyAlignment="1">
      <alignment horizontal="left" vertical="top" wrapText="1"/>
    </xf>
    <xf numFmtId="0" fontId="27" fillId="0" borderId="48" xfId="11" applyFont="1" applyFill="1" applyBorder="1" applyAlignment="1">
      <alignment horizontal="left" vertical="top" wrapText="1"/>
    </xf>
    <xf numFmtId="0" fontId="27" fillId="0" borderId="49" xfId="11" applyFont="1" applyFill="1" applyBorder="1" applyAlignment="1">
      <alignment horizontal="left" vertical="top" wrapText="1"/>
    </xf>
    <xf numFmtId="0" fontId="27" fillId="0" borderId="55" xfId="11" applyFont="1" applyFill="1" applyBorder="1" applyAlignment="1">
      <alignment horizontal="left" vertical="top" wrapText="1"/>
    </xf>
    <xf numFmtId="0" fontId="27" fillId="0" borderId="56" xfId="11" applyFont="1" applyFill="1" applyBorder="1" applyAlignment="1">
      <alignment horizontal="left" vertical="top" wrapText="1"/>
    </xf>
    <xf numFmtId="0" fontId="27" fillId="0" borderId="57" xfId="11" applyFont="1" applyFill="1" applyBorder="1" applyAlignment="1">
      <alignment horizontal="left" vertical="top" wrapText="1"/>
    </xf>
    <xf numFmtId="0" fontId="27" fillId="0" borderId="32" xfId="11" applyFont="1" applyFill="1" applyBorder="1" applyAlignment="1">
      <alignment horizontal="left" vertical="top" wrapText="1"/>
    </xf>
    <xf numFmtId="0" fontId="27" fillId="0" borderId="40" xfId="11" applyFont="1" applyFill="1" applyBorder="1" applyAlignment="1">
      <alignment horizontal="left" vertical="top" wrapText="1"/>
    </xf>
    <xf numFmtId="0" fontId="27" fillId="0" borderId="33" xfId="11" applyFont="1" applyFill="1" applyBorder="1" applyAlignment="1">
      <alignment horizontal="left" vertical="top" wrapText="1"/>
    </xf>
    <xf numFmtId="0" fontId="27" fillId="0" borderId="115" xfId="11" applyFont="1" applyFill="1" applyBorder="1" applyAlignment="1">
      <alignment horizontal="left" vertical="top" wrapText="1"/>
    </xf>
    <xf numFmtId="0" fontId="27" fillId="0" borderId="146" xfId="11" applyFont="1" applyFill="1" applyBorder="1" applyAlignment="1">
      <alignment horizontal="left" vertical="top" wrapText="1"/>
    </xf>
    <xf numFmtId="0" fontId="27" fillId="0" borderId="115" xfId="11" applyFont="1" applyFill="1" applyBorder="1" applyAlignment="1">
      <alignment horizontal="center" vertical="top" wrapText="1"/>
    </xf>
    <xf numFmtId="0" fontId="27" fillId="0" borderId="146" xfId="11" applyFont="1" applyFill="1" applyBorder="1" applyAlignment="1">
      <alignment horizontal="center" vertical="top" wrapText="1"/>
    </xf>
    <xf numFmtId="0" fontId="27" fillId="0" borderId="77" xfId="11" applyFont="1" applyBorder="1" applyAlignment="1">
      <alignment vertical="top" wrapText="1" shrinkToFit="1"/>
    </xf>
    <xf numFmtId="0" fontId="27" fillId="0" borderId="193" xfId="11" applyFont="1" applyBorder="1" applyAlignment="1">
      <alignment vertical="top" wrapText="1" shrinkToFit="1"/>
    </xf>
    <xf numFmtId="0" fontId="27" fillId="0" borderId="192" xfId="11" applyFont="1" applyBorder="1" applyAlignment="1">
      <alignment vertical="top" wrapText="1" shrinkToFit="1"/>
    </xf>
    <xf numFmtId="0" fontId="27" fillId="0" borderId="194" xfId="11" applyFont="1" applyFill="1" applyBorder="1" applyAlignment="1">
      <alignment horizontal="left" vertical="top" wrapText="1"/>
    </xf>
    <xf numFmtId="0" fontId="27" fillId="0" borderId="150" xfId="11" applyFont="1" applyFill="1" applyBorder="1" applyAlignment="1">
      <alignment horizontal="left" vertical="top" wrapText="1"/>
    </xf>
    <xf numFmtId="0" fontId="27" fillId="0" borderId="195" xfId="11" applyFont="1" applyFill="1" applyBorder="1" applyAlignment="1">
      <alignment horizontal="left" vertical="top" wrapText="1"/>
    </xf>
    <xf numFmtId="0" fontId="27" fillId="0" borderId="196" xfId="11" applyFont="1" applyFill="1" applyBorder="1" applyAlignment="1">
      <alignment horizontal="left" vertical="top" wrapText="1"/>
    </xf>
    <xf numFmtId="0" fontId="27" fillId="0" borderId="196" xfId="11" applyFont="1" applyFill="1" applyBorder="1" applyAlignment="1">
      <alignment horizontal="center" vertical="top" wrapText="1"/>
    </xf>
    <xf numFmtId="0" fontId="27" fillId="0" borderId="47" xfId="11" applyFont="1" applyFill="1" applyBorder="1" applyAlignment="1">
      <alignment horizontal="left" vertical="top" wrapText="1" shrinkToFit="1"/>
    </xf>
    <xf numFmtId="0" fontId="27" fillId="0" borderId="48" xfId="11" applyFont="1" applyFill="1" applyBorder="1" applyAlignment="1">
      <alignment horizontal="left" vertical="top" wrapText="1" shrinkToFit="1"/>
    </xf>
    <xf numFmtId="0" fontId="27" fillId="0" borderId="49" xfId="11" applyFont="1" applyFill="1" applyBorder="1" applyAlignment="1">
      <alignment horizontal="left" vertical="top" wrapText="1" shrinkToFit="1"/>
    </xf>
    <xf numFmtId="0" fontId="27" fillId="0" borderId="32" xfId="11" applyFont="1" applyFill="1" applyBorder="1" applyAlignment="1">
      <alignment horizontal="left" vertical="top"/>
    </xf>
    <xf numFmtId="0" fontId="27" fillId="0" borderId="40" xfId="11" applyFont="1" applyFill="1" applyBorder="1" applyAlignment="1">
      <alignment horizontal="left" vertical="top"/>
    </xf>
    <xf numFmtId="0" fontId="27" fillId="0" borderId="33" xfId="11" applyFont="1" applyFill="1" applyBorder="1" applyAlignment="1">
      <alignment horizontal="left" vertical="top"/>
    </xf>
    <xf numFmtId="0" fontId="27" fillId="0" borderId="59" xfId="11" applyFont="1" applyBorder="1" applyAlignment="1">
      <alignment horizontal="left" vertical="top" wrapText="1"/>
    </xf>
    <xf numFmtId="0" fontId="27" fillId="0" borderId="198" xfId="11" applyFont="1" applyBorder="1" applyAlignment="1">
      <alignment horizontal="left" vertical="top" wrapText="1"/>
    </xf>
    <xf numFmtId="0" fontId="27" fillId="0" borderId="201" xfId="11" applyFont="1" applyBorder="1" applyAlignment="1">
      <alignment horizontal="left" vertical="top" wrapText="1"/>
    </xf>
    <xf numFmtId="0" fontId="27" fillId="0" borderId="60" xfId="11" applyFont="1" applyFill="1" applyBorder="1" applyAlignment="1">
      <alignment horizontal="left" vertical="top" wrapText="1"/>
    </xf>
    <xf numFmtId="0" fontId="27" fillId="0" borderId="61" xfId="11" applyFont="1" applyFill="1" applyBorder="1" applyAlignment="1">
      <alignment horizontal="left" vertical="top" wrapText="1"/>
    </xf>
    <xf numFmtId="0" fontId="27" fillId="0" borderId="62" xfId="11" applyFont="1" applyFill="1" applyBorder="1" applyAlignment="1">
      <alignment horizontal="left" vertical="top" wrapText="1"/>
    </xf>
    <xf numFmtId="0" fontId="27" fillId="0" borderId="148" xfId="11" applyFont="1" applyBorder="1" applyAlignment="1">
      <alignment horizontal="left" vertical="top" wrapText="1"/>
    </xf>
    <xf numFmtId="0" fontId="27" fillId="0" borderId="199" xfId="11" applyFont="1" applyBorder="1" applyAlignment="1">
      <alignment horizontal="left" vertical="top" wrapText="1"/>
    </xf>
    <xf numFmtId="0" fontId="27" fillId="0" borderId="149" xfId="11" applyFont="1" applyBorder="1" applyAlignment="1">
      <alignment horizontal="left" vertical="top" wrapText="1"/>
    </xf>
    <xf numFmtId="0" fontId="27" fillId="0" borderId="197" xfId="11" applyFont="1" applyBorder="1" applyAlignment="1">
      <alignment horizontal="center" vertical="top"/>
    </xf>
    <xf numFmtId="0" fontId="27" fillId="0" borderId="200" xfId="11" applyFont="1" applyBorder="1" applyAlignment="1">
      <alignment horizontal="center" vertical="top"/>
    </xf>
    <xf numFmtId="0" fontId="27" fillId="0" borderId="202" xfId="11" applyFont="1" applyBorder="1" applyAlignment="1">
      <alignment horizontal="center" vertical="top"/>
    </xf>
    <xf numFmtId="0" fontId="27" fillId="0" borderId="63" xfId="11" applyFont="1" applyFill="1" applyBorder="1" applyAlignment="1">
      <alignment horizontal="left" vertical="top" wrapText="1"/>
    </xf>
    <xf numFmtId="0" fontId="27" fillId="0" borderId="64" xfId="11" applyFont="1" applyFill="1" applyBorder="1" applyAlignment="1">
      <alignment horizontal="left" vertical="top" wrapText="1"/>
    </xf>
    <xf numFmtId="0" fontId="27" fillId="0" borderId="65" xfId="11" applyFont="1" applyFill="1" applyBorder="1" applyAlignment="1">
      <alignment horizontal="left" vertical="top" wrapText="1"/>
    </xf>
    <xf numFmtId="0" fontId="27" fillId="0" borderId="67" xfId="11" applyFont="1" applyFill="1" applyBorder="1" applyAlignment="1">
      <alignment horizontal="left" vertical="top" wrapText="1"/>
    </xf>
    <xf numFmtId="0" fontId="27" fillId="0" borderId="68" xfId="11" applyFont="1" applyFill="1" applyBorder="1" applyAlignment="1">
      <alignment horizontal="left" vertical="top" wrapText="1"/>
    </xf>
    <xf numFmtId="0" fontId="27" fillId="0" borderId="69" xfId="11" applyFont="1" applyFill="1" applyBorder="1" applyAlignment="1">
      <alignment horizontal="left" vertical="top" wrapText="1"/>
    </xf>
    <xf numFmtId="0" fontId="27" fillId="0" borderId="203" xfId="11" applyFont="1" applyFill="1" applyBorder="1" applyAlignment="1">
      <alignment horizontal="left" vertical="top" wrapText="1"/>
    </xf>
    <xf numFmtId="0" fontId="27" fillId="0" borderId="205" xfId="11" applyFont="1" applyFill="1" applyBorder="1" applyAlignment="1">
      <alignment horizontal="left" vertical="top" wrapText="1"/>
    </xf>
    <xf numFmtId="0" fontId="27" fillId="0" borderId="206" xfId="11" applyFont="1" applyFill="1" applyBorder="1" applyAlignment="1">
      <alignment horizontal="left" vertical="top" wrapText="1"/>
    </xf>
    <xf numFmtId="0" fontId="27" fillId="0" borderId="207" xfId="11" applyFont="1" applyFill="1" applyBorder="1" applyAlignment="1">
      <alignment horizontal="left" vertical="top" wrapText="1"/>
    </xf>
    <xf numFmtId="0" fontId="27" fillId="0" borderId="208" xfId="11" applyFont="1" applyFill="1" applyBorder="1" applyAlignment="1">
      <alignment horizontal="left" vertical="top" wrapText="1"/>
    </xf>
    <xf numFmtId="0" fontId="27" fillId="0" borderId="203" xfId="11" applyFont="1" applyFill="1" applyBorder="1" applyAlignment="1">
      <alignment horizontal="center" vertical="top" wrapText="1"/>
    </xf>
    <xf numFmtId="0" fontId="27" fillId="0" borderId="205" xfId="11" applyFont="1" applyFill="1" applyBorder="1" applyAlignment="1">
      <alignment horizontal="center" vertical="top" wrapText="1"/>
    </xf>
    <xf numFmtId="0" fontId="27" fillId="0" borderId="78" xfId="11" applyFont="1" applyFill="1" applyBorder="1" applyAlignment="1">
      <alignment horizontal="left" vertical="top" wrapText="1"/>
    </xf>
    <xf numFmtId="0" fontId="27" fillId="0" borderId="79" xfId="11" applyFont="1" applyFill="1" applyBorder="1" applyAlignment="1">
      <alignment horizontal="left" vertical="top" wrapText="1"/>
    </xf>
    <xf numFmtId="0" fontId="27" fillId="0" borderId="80" xfId="11" applyFont="1" applyFill="1" applyBorder="1" applyAlignment="1">
      <alignment horizontal="left" vertical="top" wrapText="1"/>
    </xf>
    <xf numFmtId="0" fontId="27" fillId="0" borderId="71" xfId="11" applyFont="1" applyFill="1" applyBorder="1" applyAlignment="1">
      <alignment horizontal="left" vertical="top" wrapText="1"/>
    </xf>
    <xf numFmtId="0" fontId="27" fillId="0" borderId="72" xfId="11" applyFont="1" applyFill="1" applyBorder="1" applyAlignment="1">
      <alignment horizontal="left" vertical="top" wrapText="1"/>
    </xf>
    <xf numFmtId="0" fontId="27" fillId="0" borderId="73" xfId="11" applyFont="1" applyFill="1" applyBorder="1" applyAlignment="1">
      <alignment horizontal="left" vertical="top" wrapText="1"/>
    </xf>
    <xf numFmtId="0" fontId="27" fillId="0" borderId="203" xfId="11" applyFont="1" applyBorder="1" applyAlignment="1">
      <alignment horizontal="left" vertical="top" wrapText="1" shrinkToFit="1"/>
    </xf>
    <xf numFmtId="0" fontId="27" fillId="0" borderId="206" xfId="11" applyFont="1" applyBorder="1" applyAlignment="1">
      <alignment vertical="top" wrapText="1" shrinkToFit="1"/>
    </xf>
    <xf numFmtId="0" fontId="27" fillId="0" borderId="44" xfId="11" applyFont="1" applyBorder="1" applyAlignment="1">
      <alignment vertical="top" wrapText="1" shrinkToFit="1"/>
    </xf>
    <xf numFmtId="0" fontId="27" fillId="0" borderId="45" xfId="11" applyFont="1" applyBorder="1" applyAlignment="1">
      <alignment vertical="top" wrapText="1" shrinkToFit="1"/>
    </xf>
    <xf numFmtId="0" fontId="27" fillId="0" borderId="71" xfId="11" applyFont="1" applyBorder="1" applyAlignment="1">
      <alignment vertical="top" wrapText="1" shrinkToFit="1"/>
    </xf>
    <xf numFmtId="0" fontId="27" fillId="0" borderId="72" xfId="11" applyFont="1" applyBorder="1" applyAlignment="1">
      <alignment vertical="top" wrapText="1" shrinkToFit="1"/>
    </xf>
    <xf numFmtId="0" fontId="27" fillId="0" borderId="73" xfId="11" applyFont="1" applyBorder="1" applyAlignment="1">
      <alignment vertical="top" wrapText="1" shrinkToFit="1"/>
    </xf>
    <xf numFmtId="0" fontId="27" fillId="0" borderId="203" xfId="11" applyFont="1" applyBorder="1" applyAlignment="1">
      <alignment vertical="top" wrapText="1" shrinkToFit="1"/>
    </xf>
    <xf numFmtId="0" fontId="27" fillId="0" borderId="209" xfId="11" applyFont="1" applyBorder="1" applyAlignment="1">
      <alignment vertical="top" wrapText="1" shrinkToFit="1"/>
    </xf>
    <xf numFmtId="0" fontId="27" fillId="0" borderId="146" xfId="11" applyFont="1" applyBorder="1" applyAlignment="1">
      <alignment vertical="top" wrapText="1" shrinkToFit="1"/>
    </xf>
    <xf numFmtId="0" fontId="27" fillId="0" borderId="209" xfId="11" applyFont="1" applyBorder="1" applyAlignment="1">
      <alignment horizontal="left" vertical="top" wrapText="1" shrinkToFit="1"/>
    </xf>
    <xf numFmtId="0" fontId="26" fillId="0" borderId="209" xfId="11" applyFont="1" applyBorder="1" applyAlignment="1">
      <alignment horizontal="left" vertical="top" wrapText="1" shrinkToFit="1"/>
    </xf>
    <xf numFmtId="0" fontId="26" fillId="0" borderId="146" xfId="11" applyFont="1" applyBorder="1" applyAlignment="1">
      <alignment horizontal="left" vertical="top" wrapText="1" shrinkToFit="1"/>
    </xf>
    <xf numFmtId="0" fontId="27" fillId="0" borderId="78" xfId="11" applyFont="1" applyBorder="1" applyAlignment="1">
      <alignment horizontal="left" vertical="top" wrapText="1" shrinkToFit="1"/>
    </xf>
    <xf numFmtId="0" fontId="27" fillId="0" borderId="79" xfId="11" applyFont="1" applyBorder="1" applyAlignment="1">
      <alignment horizontal="left" vertical="top" wrapText="1" shrinkToFit="1"/>
    </xf>
    <xf numFmtId="0" fontId="27" fillId="0" borderId="80" xfId="11" applyFont="1" applyBorder="1" applyAlignment="1">
      <alignment horizontal="left" vertical="top" wrapText="1" shrinkToFit="1"/>
    </xf>
    <xf numFmtId="0" fontId="27" fillId="0" borderId="78" xfId="11" applyFont="1" applyBorder="1" applyAlignment="1">
      <alignment vertical="top" wrapText="1" shrinkToFit="1"/>
    </xf>
    <xf numFmtId="0" fontId="27" fillId="0" borderId="79" xfId="11" applyFont="1" applyBorder="1" applyAlignment="1">
      <alignment vertical="top" wrapText="1" shrinkToFit="1"/>
    </xf>
    <xf numFmtId="0" fontId="27" fillId="0" borderId="80" xfId="11" applyFont="1" applyBorder="1" applyAlignment="1">
      <alignment vertical="top" wrapText="1" shrinkToFit="1"/>
    </xf>
    <xf numFmtId="0" fontId="27" fillId="0" borderId="32" xfId="11" applyFont="1" applyFill="1" applyBorder="1" applyAlignment="1">
      <alignment vertical="top" wrapText="1" shrinkToFit="1"/>
    </xf>
    <xf numFmtId="0" fontId="27" fillId="0" borderId="40" xfId="11" applyFont="1" applyFill="1" applyBorder="1" applyAlignment="1">
      <alignment vertical="top" wrapText="1" shrinkToFit="1"/>
    </xf>
    <xf numFmtId="0" fontId="27" fillId="0" borderId="33" xfId="11" applyFont="1" applyFill="1" applyBorder="1" applyAlignment="1">
      <alignment vertical="top" wrapText="1" shrinkToFit="1"/>
    </xf>
    <xf numFmtId="0" fontId="27" fillId="0" borderId="203" xfId="7" applyFont="1" applyBorder="1" applyAlignment="1">
      <alignment horizontal="left" vertical="top" wrapText="1" shrinkToFit="1"/>
    </xf>
    <xf numFmtId="0" fontId="27" fillId="0" borderId="209" xfId="7" applyFont="1" applyBorder="1" applyAlignment="1">
      <alignment horizontal="left" vertical="top" wrapText="1" shrinkToFit="1"/>
    </xf>
    <xf numFmtId="0" fontId="27" fillId="0" borderId="146" xfId="7" applyFont="1" applyBorder="1" applyAlignment="1">
      <alignment horizontal="left" vertical="top" wrapText="1" shrinkToFit="1"/>
    </xf>
    <xf numFmtId="0" fontId="27" fillId="0" borderId="206" xfId="7" applyFont="1" applyBorder="1" applyAlignment="1">
      <alignment horizontal="left" vertical="top" wrapText="1" shrinkToFit="1"/>
    </xf>
    <xf numFmtId="0" fontId="27" fillId="0" borderId="44" xfId="7" applyFont="1" applyBorder="1" applyAlignment="1">
      <alignment horizontal="left" vertical="top" wrapText="1" shrinkToFit="1"/>
    </xf>
    <xf numFmtId="0" fontId="30" fillId="0" borderId="203" xfId="8" applyFont="1" applyBorder="1" applyAlignment="1">
      <alignment horizontal="center" vertical="top" shrinkToFit="1"/>
    </xf>
    <xf numFmtId="0" fontId="30" fillId="0" borderId="209" xfId="8" applyFont="1" applyBorder="1" applyAlignment="1">
      <alignment horizontal="center" vertical="top" shrinkToFit="1"/>
    </xf>
    <xf numFmtId="0" fontId="30" fillId="0" borderId="146" xfId="8" applyFont="1" applyBorder="1" applyAlignment="1">
      <alignment horizontal="center" vertical="top" shrinkToFit="1"/>
    </xf>
    <xf numFmtId="0" fontId="27" fillId="0" borderId="203" xfId="7" applyFont="1" applyBorder="1" applyAlignment="1">
      <alignment horizontal="left" vertical="top" wrapText="1"/>
    </xf>
    <xf numFmtId="0" fontId="27" fillId="0" borderId="209" xfId="7" applyFont="1" applyBorder="1" applyAlignment="1">
      <alignment horizontal="left" vertical="top" wrapText="1"/>
    </xf>
    <xf numFmtId="0" fontId="27" fillId="0" borderId="146" xfId="7" applyFont="1" applyBorder="1" applyAlignment="1">
      <alignment horizontal="left" vertical="top" wrapText="1"/>
    </xf>
    <xf numFmtId="0" fontId="27" fillId="0" borderId="203" xfId="7" applyFont="1" applyBorder="1" applyAlignment="1">
      <alignment horizontal="left" vertical="top"/>
    </xf>
    <xf numFmtId="0" fontId="27" fillId="0" borderId="209" xfId="7" applyFont="1" applyBorder="1" applyAlignment="1">
      <alignment horizontal="left" vertical="top"/>
    </xf>
    <xf numFmtId="0" fontId="27" fillId="0" borderId="54" xfId="7" applyFont="1" applyBorder="1" applyAlignment="1">
      <alignment horizontal="left" vertical="top"/>
    </xf>
    <xf numFmtId="0" fontId="27" fillId="0" borderId="78" xfId="11" applyFont="1" applyBorder="1" applyAlignment="1">
      <alignment horizontal="left" vertical="top" wrapText="1"/>
    </xf>
    <xf numFmtId="0" fontId="27" fillId="0" borderId="79" xfId="11" applyFont="1" applyBorder="1" applyAlignment="1">
      <alignment horizontal="left" vertical="top" wrapText="1"/>
    </xf>
    <xf numFmtId="0" fontId="27" fillId="0" borderId="80" xfId="11" applyFont="1" applyBorder="1" applyAlignment="1">
      <alignment horizontal="left" vertical="top" wrapText="1"/>
    </xf>
    <xf numFmtId="0" fontId="27" fillId="0" borderId="51" xfId="7" applyFont="1" applyBorder="1" applyAlignment="1">
      <alignment horizontal="left" vertical="top" wrapText="1" shrinkToFit="1"/>
    </xf>
    <xf numFmtId="0" fontId="27" fillId="0" borderId="52" xfId="7" applyFont="1" applyBorder="1" applyAlignment="1">
      <alignment horizontal="left" vertical="top" wrapText="1" shrinkToFit="1"/>
    </xf>
    <xf numFmtId="0" fontId="27" fillId="0" borderId="146" xfId="7" applyFont="1" applyBorder="1" applyAlignment="1">
      <alignment horizontal="left" vertical="top"/>
    </xf>
    <xf numFmtId="0" fontId="27" fillId="0" borderId="71" xfId="11" applyFont="1" applyBorder="1" applyAlignment="1">
      <alignment horizontal="left" vertical="top" wrapText="1"/>
    </xf>
    <xf numFmtId="0" fontId="27" fillId="0" borderId="72" xfId="11" applyFont="1" applyBorder="1" applyAlignment="1">
      <alignment horizontal="left" vertical="top" wrapText="1"/>
    </xf>
    <xf numFmtId="0" fontId="30" fillId="0" borderId="209" xfId="8" applyFont="1" applyBorder="1" applyAlignment="1">
      <alignment horizontal="left" vertical="top" shrinkToFit="1"/>
    </xf>
    <xf numFmtId="0" fontId="27" fillId="0" borderId="203" xfId="7" applyFont="1" applyFill="1" applyBorder="1" applyAlignment="1">
      <alignment horizontal="left" vertical="top" wrapText="1"/>
    </xf>
    <xf numFmtId="0" fontId="27" fillId="0" borderId="209" xfId="7" applyFont="1" applyFill="1" applyBorder="1" applyAlignment="1">
      <alignment horizontal="left" vertical="top" wrapText="1"/>
    </xf>
    <xf numFmtId="0" fontId="27" fillId="0" borderId="209" xfId="7" applyFont="1" applyFill="1" applyBorder="1" applyAlignment="1">
      <alignment horizontal="left" vertical="top"/>
    </xf>
    <xf numFmtId="0" fontId="27" fillId="0" borderId="146" xfId="7" applyFont="1" applyFill="1" applyBorder="1" applyAlignment="1">
      <alignment horizontal="left" vertical="top"/>
    </xf>
    <xf numFmtId="0" fontId="30" fillId="0" borderId="203" xfId="8" applyFont="1" applyBorder="1" applyAlignment="1">
      <alignment horizontal="left" vertical="top" shrinkToFit="1"/>
    </xf>
    <xf numFmtId="0" fontId="27" fillId="0" borderId="45" xfId="7" applyFont="1" applyBorder="1" applyAlignment="1">
      <alignment horizontal="left" vertical="top" wrapText="1" shrinkToFit="1"/>
    </xf>
    <xf numFmtId="0" fontId="30" fillId="0" borderId="146" xfId="8" applyFont="1" applyBorder="1" applyAlignment="1">
      <alignment horizontal="left" vertical="top" shrinkToFit="1"/>
    </xf>
    <xf numFmtId="0" fontId="27" fillId="0" borderId="203" xfId="7" applyFont="1" applyFill="1" applyBorder="1" applyAlignment="1">
      <alignment horizontal="left" vertical="top" wrapText="1" shrinkToFit="1"/>
    </xf>
    <xf numFmtId="0" fontId="27" fillId="0" borderId="209" xfId="7" applyFont="1" applyFill="1" applyBorder="1" applyAlignment="1">
      <alignment horizontal="left" vertical="top" wrapText="1" shrinkToFit="1"/>
    </xf>
    <xf numFmtId="0" fontId="27" fillId="0" borderId="146" xfId="7" applyFont="1" applyFill="1" applyBorder="1" applyAlignment="1">
      <alignment horizontal="left" vertical="top" wrapText="1" shrinkToFit="1"/>
    </xf>
    <xf numFmtId="0" fontId="27" fillId="0" borderId="206" xfId="7" applyFont="1" applyFill="1" applyBorder="1" applyAlignment="1">
      <alignment horizontal="left" vertical="top" wrapText="1" shrinkToFit="1"/>
    </xf>
    <xf numFmtId="0" fontId="27" fillId="0" borderId="44" xfId="7" applyFont="1" applyFill="1" applyBorder="1" applyAlignment="1">
      <alignment horizontal="left" vertical="top" wrapText="1" shrinkToFit="1"/>
    </xf>
    <xf numFmtId="0" fontId="30" fillId="0" borderId="203" xfId="8" applyFont="1" applyFill="1" applyBorder="1" applyAlignment="1">
      <alignment horizontal="left" vertical="top" shrinkToFit="1"/>
    </xf>
    <xf numFmtId="0" fontId="30" fillId="0" borderId="209" xfId="8" applyFont="1" applyFill="1" applyBorder="1" applyAlignment="1">
      <alignment horizontal="left" vertical="top" shrinkToFit="1"/>
    </xf>
    <xf numFmtId="0" fontId="30" fillId="0" borderId="146" xfId="8" applyFont="1" applyFill="1" applyBorder="1" applyAlignment="1">
      <alignment horizontal="left" vertical="top" shrinkToFit="1"/>
    </xf>
    <xf numFmtId="0" fontId="27" fillId="0" borderId="146" xfId="7" applyFont="1" applyFill="1" applyBorder="1" applyAlignment="1">
      <alignment horizontal="left" vertical="top" wrapText="1"/>
    </xf>
    <xf numFmtId="0" fontId="27" fillId="0" borderId="78" xfId="7" applyFont="1" applyBorder="1" applyAlignment="1">
      <alignment horizontal="left" vertical="top" wrapText="1" shrinkToFit="1"/>
    </xf>
    <xf numFmtId="0" fontId="27" fillId="0" borderId="79" xfId="7" applyFont="1" applyBorder="1" applyAlignment="1">
      <alignment horizontal="left" vertical="top" wrapText="1" shrinkToFit="1"/>
    </xf>
    <xf numFmtId="0" fontId="27" fillId="0" borderId="80" xfId="7" applyFont="1" applyBorder="1" applyAlignment="1">
      <alignment horizontal="left" vertical="top" wrapText="1" shrinkToFit="1"/>
    </xf>
    <xf numFmtId="0" fontId="27" fillId="0" borderId="71" xfId="7" applyFont="1" applyBorder="1" applyAlignment="1">
      <alignment horizontal="left" vertical="top" wrapText="1" shrinkToFit="1"/>
    </xf>
    <xf numFmtId="0" fontId="27" fillId="0" borderId="72" xfId="7" applyFont="1" applyBorder="1" applyAlignment="1">
      <alignment horizontal="left" vertical="top" wrapText="1" shrinkToFit="1"/>
    </xf>
    <xf numFmtId="0" fontId="27" fillId="0" borderId="73" xfId="7" applyFont="1" applyBorder="1" applyAlignment="1">
      <alignment horizontal="left" vertical="top" wrapText="1" shrinkToFit="1"/>
    </xf>
    <xf numFmtId="0" fontId="27" fillId="0" borderId="50" xfId="7" applyFont="1" applyBorder="1" applyAlignment="1">
      <alignment horizontal="left" vertical="top"/>
    </xf>
    <xf numFmtId="0" fontId="27" fillId="0" borderId="78" xfId="7" applyFont="1" applyFill="1" applyBorder="1" applyAlignment="1">
      <alignment horizontal="left" vertical="top" wrapText="1" shrinkToFit="1"/>
    </xf>
    <xf numFmtId="0" fontId="27" fillId="0" borderId="79" xfId="7" applyFont="1" applyFill="1" applyBorder="1" applyAlignment="1">
      <alignment horizontal="left" vertical="top" wrapText="1" shrinkToFit="1"/>
    </xf>
    <xf numFmtId="0" fontId="27" fillId="0" borderId="80" xfId="7" applyFont="1" applyFill="1" applyBorder="1" applyAlignment="1">
      <alignment horizontal="left" vertical="top" wrapText="1" shrinkToFit="1"/>
    </xf>
    <xf numFmtId="0" fontId="27" fillId="0" borderId="54" xfId="7" applyFont="1" applyFill="1" applyBorder="1" applyAlignment="1">
      <alignment horizontal="left" vertical="top"/>
    </xf>
    <xf numFmtId="0" fontId="27" fillId="0" borderId="53" xfId="7" applyFont="1" applyBorder="1" applyAlignment="1">
      <alignment horizontal="left" vertical="top" wrapText="1" shrinkToFit="1"/>
    </xf>
    <xf numFmtId="0" fontId="27" fillId="0" borderId="51" xfId="7" applyFont="1" applyFill="1" applyBorder="1" applyAlignment="1">
      <alignment horizontal="left" vertical="top" wrapText="1" shrinkToFit="1"/>
    </xf>
    <xf numFmtId="0" fontId="27" fillId="0" borderId="52" xfId="7" applyFont="1" applyFill="1" applyBorder="1" applyAlignment="1">
      <alignment horizontal="left" vertical="top" wrapText="1" shrinkToFit="1"/>
    </xf>
    <xf numFmtId="0" fontId="27" fillId="0" borderId="45" xfId="7" applyFont="1" applyFill="1" applyBorder="1" applyAlignment="1">
      <alignment horizontal="left" vertical="top" wrapText="1" shrinkToFit="1"/>
    </xf>
    <xf numFmtId="0" fontId="27" fillId="0" borderId="203" xfId="7" applyFont="1" applyFill="1" applyBorder="1" applyAlignment="1">
      <alignment horizontal="left" vertical="top"/>
    </xf>
    <xf numFmtId="0" fontId="27" fillId="0" borderId="71" xfId="7" applyFont="1" applyFill="1" applyBorder="1" applyAlignment="1">
      <alignment horizontal="left" vertical="top" wrapText="1" shrinkToFit="1"/>
    </xf>
    <xf numFmtId="0" fontId="27" fillId="0" borderId="72" xfId="7" applyFont="1" applyFill="1" applyBorder="1" applyAlignment="1">
      <alignment horizontal="left" vertical="top" wrapText="1" shrinkToFit="1"/>
    </xf>
    <xf numFmtId="0" fontId="27" fillId="0" borderId="73" xfId="7" applyFont="1" applyFill="1" applyBorder="1" applyAlignment="1">
      <alignment horizontal="left" vertical="top" wrapText="1" shrinkToFit="1"/>
    </xf>
    <xf numFmtId="0" fontId="27" fillId="0" borderId="53" xfId="7" applyFont="1" applyFill="1" applyBorder="1" applyAlignment="1">
      <alignment horizontal="left" vertical="top" wrapText="1" shrinkToFit="1"/>
    </xf>
    <xf numFmtId="0" fontId="27" fillId="0" borderId="51" xfId="11" applyFont="1" applyFill="1" applyBorder="1" applyAlignment="1">
      <alignment vertical="top" wrapText="1" shrinkToFit="1"/>
    </xf>
    <xf numFmtId="0" fontId="27" fillId="0" borderId="52" xfId="11" applyFont="1" applyFill="1" applyBorder="1" applyAlignment="1">
      <alignment vertical="top" wrapText="1" shrinkToFit="1"/>
    </xf>
    <xf numFmtId="0" fontId="27" fillId="0" borderId="53" xfId="11" applyFont="1" applyFill="1" applyBorder="1" applyAlignment="1">
      <alignment vertical="top" wrapText="1" shrinkToFit="1"/>
    </xf>
    <xf numFmtId="0" fontId="27" fillId="0" borderId="75" xfId="7" applyFont="1" applyFill="1" applyBorder="1" applyAlignment="1">
      <alignment horizontal="left" vertical="top" wrapText="1"/>
    </xf>
    <xf numFmtId="0" fontId="27" fillId="0" borderId="75" xfId="7" applyFont="1" applyFill="1" applyBorder="1" applyAlignment="1">
      <alignment horizontal="left" vertical="top"/>
    </xf>
    <xf numFmtId="0" fontId="27" fillId="0" borderId="74" xfId="7" applyFont="1" applyFill="1" applyBorder="1" applyAlignment="1">
      <alignment horizontal="left" vertical="top"/>
    </xf>
    <xf numFmtId="0" fontId="27" fillId="0" borderId="78" xfId="11" applyFont="1" applyFill="1" applyBorder="1" applyAlignment="1">
      <alignment vertical="top" wrapText="1" shrinkToFit="1"/>
    </xf>
    <xf numFmtId="0" fontId="27" fillId="0" borderId="79" xfId="11" applyFont="1" applyFill="1" applyBorder="1" applyAlignment="1">
      <alignment vertical="top" wrapText="1" shrinkToFit="1"/>
    </xf>
    <xf numFmtId="0" fontId="27" fillId="0" borderId="80" xfId="11" applyFont="1" applyFill="1" applyBorder="1" applyAlignment="1">
      <alignment vertical="top" wrapText="1" shrinkToFit="1"/>
    </xf>
    <xf numFmtId="0" fontId="27" fillId="0" borderId="206" xfId="11" applyFont="1" applyFill="1" applyBorder="1" applyAlignment="1">
      <alignment vertical="top" wrapText="1" shrinkToFit="1"/>
    </xf>
    <xf numFmtId="0" fontId="27" fillId="0" borderId="44" xfId="11" applyFont="1" applyFill="1" applyBorder="1" applyAlignment="1">
      <alignment vertical="top" wrapText="1" shrinkToFit="1"/>
    </xf>
    <xf numFmtId="0" fontId="27" fillId="0" borderId="45" xfId="11" applyFont="1" applyFill="1" applyBorder="1" applyAlignment="1">
      <alignment vertical="top" wrapText="1" shrinkToFit="1"/>
    </xf>
    <xf numFmtId="0" fontId="27" fillId="0" borderId="203" xfId="11" applyFont="1" applyFill="1" applyBorder="1" applyAlignment="1">
      <alignment horizontal="left" vertical="top" wrapText="1" shrinkToFit="1"/>
    </xf>
    <xf numFmtId="0" fontId="27" fillId="0" borderId="209" xfId="11" applyFont="1" applyFill="1" applyBorder="1" applyAlignment="1">
      <alignment horizontal="left" vertical="top" wrapText="1" shrinkToFit="1"/>
    </xf>
    <xf numFmtId="0" fontId="27" fillId="0" borderId="210" xfId="11" applyFont="1" applyFill="1" applyBorder="1" applyAlignment="1">
      <alignment horizontal="left" vertical="top" wrapText="1" shrinkToFit="1"/>
    </xf>
    <xf numFmtId="0" fontId="27" fillId="0" borderId="54" xfId="11" applyFont="1" applyFill="1" applyBorder="1" applyAlignment="1">
      <alignment horizontal="left" vertical="top" wrapText="1" shrinkToFit="1"/>
    </xf>
    <xf numFmtId="0" fontId="24" fillId="0" borderId="193" xfId="11" applyFont="1" applyBorder="1" applyAlignment="1">
      <alignment horizontal="left" vertical="center" wrapText="1"/>
    </xf>
    <xf numFmtId="0" fontId="24" fillId="0" borderId="0" xfId="11" applyFont="1" applyBorder="1" applyAlignment="1">
      <alignment horizontal="left" vertical="center" wrapText="1"/>
    </xf>
    <xf numFmtId="0" fontId="27" fillId="0" borderId="194" xfId="11" applyFont="1" applyFill="1" applyBorder="1" applyAlignment="1">
      <alignment vertical="top" wrapText="1" shrinkToFit="1"/>
    </xf>
    <xf numFmtId="0" fontId="27" fillId="0" borderId="150" xfId="11" applyFont="1" applyFill="1" applyBorder="1" applyAlignment="1">
      <alignment vertical="top" wrapText="1" shrinkToFit="1"/>
    </xf>
    <xf numFmtId="0" fontId="27" fillId="0" borderId="195" xfId="11" applyFont="1" applyFill="1" applyBorder="1" applyAlignment="1">
      <alignment vertical="top" wrapText="1" shrinkToFit="1"/>
    </xf>
    <xf numFmtId="0" fontId="27" fillId="0" borderId="210" xfId="11" applyFont="1" applyBorder="1" applyAlignment="1">
      <alignment horizontal="left" vertical="top" wrapText="1" shrinkToFit="1"/>
    </xf>
    <xf numFmtId="0" fontId="27" fillId="0" borderId="146" xfId="11" applyFont="1" applyFill="1" applyBorder="1" applyAlignment="1">
      <alignment horizontal="left" vertical="top" wrapText="1" shrinkToFit="1"/>
    </xf>
    <xf numFmtId="0" fontId="59" fillId="0" borderId="89" xfId="12" applyFont="1" applyBorder="1" applyAlignment="1">
      <alignment horizontal="center" vertical="center" wrapText="1"/>
    </xf>
    <xf numFmtId="0" fontId="59" fillId="0" borderId="30" xfId="12" applyFont="1" applyBorder="1" applyAlignment="1">
      <alignment horizontal="center" vertical="center"/>
    </xf>
    <xf numFmtId="0" fontId="59" fillId="0" borderId="84" xfId="12" applyFont="1" applyBorder="1" applyAlignment="1">
      <alignment horizontal="center" vertical="center" wrapText="1"/>
    </xf>
    <xf numFmtId="0" fontId="59" fillId="0" borderId="31" xfId="12" applyFont="1" applyBorder="1" applyAlignment="1">
      <alignment horizontal="center" vertical="center" wrapText="1"/>
    </xf>
    <xf numFmtId="0" fontId="60" fillId="0" borderId="240" xfId="12" applyFont="1" applyBorder="1" applyAlignment="1">
      <alignment horizontal="center" vertical="center" shrinkToFit="1"/>
    </xf>
    <xf numFmtId="0" fontId="60" fillId="0" borderId="241" xfId="12" applyFont="1" applyBorder="1" applyAlignment="1">
      <alignment horizontal="center" vertical="center" shrinkToFit="1"/>
    </xf>
    <xf numFmtId="0" fontId="60" fillId="0" borderId="240" xfId="12" applyFont="1" applyBorder="1" applyAlignment="1">
      <alignment horizontal="center" vertical="center"/>
    </xf>
    <xf numFmtId="0" fontId="60" fillId="0" borderId="127" xfId="12" applyFont="1" applyBorder="1" applyAlignment="1">
      <alignment horizontal="center" vertical="center"/>
    </xf>
    <xf numFmtId="0" fontId="60" fillId="0" borderId="241" xfId="12" applyFont="1" applyBorder="1" applyAlignment="1">
      <alignment horizontal="center" vertical="center"/>
    </xf>
    <xf numFmtId="0" fontId="58" fillId="0" borderId="0" xfId="12" applyFont="1" applyAlignment="1">
      <alignment horizontal="center" vertical="center"/>
    </xf>
    <xf numFmtId="0" fontId="56" fillId="0" borderId="0" xfId="12" applyFont="1" applyAlignment="1">
      <alignment horizontal="left" vertical="center"/>
    </xf>
    <xf numFmtId="0" fontId="58" fillId="0" borderId="0" xfId="12" applyFont="1" applyAlignment="1">
      <alignment horizontal="left" vertical="center"/>
    </xf>
    <xf numFmtId="0" fontId="56" fillId="0" borderId="0" xfId="12" applyAlignment="1">
      <alignment horizontal="left" vertical="center"/>
    </xf>
    <xf numFmtId="0" fontId="56" fillId="0" borderId="0" xfId="12" applyAlignment="1">
      <alignment horizontal="center" vertical="center"/>
    </xf>
    <xf numFmtId="0" fontId="60" fillId="0" borderId="128" xfId="12" applyFont="1" applyBorder="1" applyAlignment="1">
      <alignment horizontal="center" vertical="center" wrapText="1"/>
    </xf>
    <xf numFmtId="0" fontId="60" fillId="0" borderId="112" xfId="12" applyFont="1" applyBorder="1" applyAlignment="1">
      <alignment horizontal="center" vertical="center"/>
    </xf>
    <xf numFmtId="0" fontId="60" fillId="0" borderId="84" xfId="12" applyFont="1" applyBorder="1" applyAlignment="1">
      <alignment horizontal="center" vertical="center" wrapText="1"/>
    </xf>
    <xf numFmtId="0" fontId="60" fillId="0" borderId="209" xfId="12" applyFont="1" applyBorder="1" applyAlignment="1">
      <alignment horizontal="center" vertical="center"/>
    </xf>
    <xf numFmtId="0" fontId="60" fillId="0" borderId="31" xfId="12" applyFont="1" applyBorder="1" applyAlignment="1">
      <alignment horizontal="center" vertical="center" wrapText="1"/>
    </xf>
  </cellXfs>
  <cellStyles count="13">
    <cellStyle name="Excel Built-in Explanatory Text" xfId="9"/>
    <cellStyle name="標準" xfId="0" builtinId="0"/>
    <cellStyle name="標準 2" xfId="3"/>
    <cellStyle name="標準 2 2" xfId="4"/>
    <cellStyle name="標準 2 3" xfId="8"/>
    <cellStyle name="標準 2 4" xfId="12"/>
    <cellStyle name="標準 3" xfId="1"/>
    <cellStyle name="標準 4" xfId="5"/>
    <cellStyle name="標準 5" xfId="10"/>
    <cellStyle name="標準 6" xfId="11"/>
    <cellStyle name="標準_101 訪問介護費" xfId="7"/>
    <cellStyle name="標準_Book1" xfId="6"/>
    <cellStyle name="標準_自己点検シート　様式３（小規模多機能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24</xdr:row>
          <xdr:rowOff>180975</xdr:rowOff>
        </xdr:from>
        <xdr:to>
          <xdr:col>8</xdr:col>
          <xdr:colOff>371475</xdr:colOff>
          <xdr:row>26</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24</xdr:row>
          <xdr:rowOff>180975</xdr:rowOff>
        </xdr:from>
        <xdr:to>
          <xdr:col>14</xdr:col>
          <xdr:colOff>19050</xdr:colOff>
          <xdr:row>26</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24</xdr:row>
          <xdr:rowOff>180975</xdr:rowOff>
        </xdr:from>
        <xdr:to>
          <xdr:col>19</xdr:col>
          <xdr:colOff>38100</xdr:colOff>
          <xdr:row>26</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38347</xdr:colOff>
      <xdr:row>17</xdr:row>
      <xdr:rowOff>53443</xdr:rowOff>
    </xdr:from>
    <xdr:to>
      <xdr:col>33</xdr:col>
      <xdr:colOff>170708</xdr:colOff>
      <xdr:row>23</xdr:row>
      <xdr:rowOff>8662</xdr:rowOff>
    </xdr:to>
    <xdr:sp macro="" textlink="">
      <xdr:nvSpPr>
        <xdr:cNvPr id="2" name="線吹き出し 1 (枠付き) 1"/>
        <xdr:cNvSpPr/>
      </xdr:nvSpPr>
      <xdr:spPr>
        <a:xfrm>
          <a:off x="6820147" y="4025368"/>
          <a:ext cx="4466236" cy="1155369"/>
        </a:xfrm>
        <a:prstGeom prst="borderCallout1">
          <a:avLst>
            <a:gd name="adj1" fmla="val 3742"/>
            <a:gd name="adj2" fmla="val 4102"/>
            <a:gd name="adj3" fmla="val -79073"/>
            <a:gd name="adj4" fmla="val -8168"/>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・兼務している職員については，職種ごとに勤務</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時間を分けて記入してください。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xdr:colOff>
      <xdr:row>10</xdr:row>
      <xdr:rowOff>54430</xdr:rowOff>
    </xdr:from>
    <xdr:to>
      <xdr:col>18</xdr:col>
      <xdr:colOff>326943</xdr:colOff>
      <xdr:row>13</xdr:row>
      <xdr:rowOff>204108</xdr:rowOff>
    </xdr:to>
    <xdr:sp macro="" textlink="">
      <xdr:nvSpPr>
        <xdr:cNvPr id="3" name="角丸四角形 2"/>
        <xdr:cNvSpPr/>
      </xdr:nvSpPr>
      <xdr:spPr>
        <a:xfrm>
          <a:off x="6115051" y="2340430"/>
          <a:ext cx="326942" cy="92120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152399</xdr:colOff>
      <xdr:row>24</xdr:row>
      <xdr:rowOff>63954</xdr:rowOff>
    </xdr:from>
    <xdr:to>
      <xdr:col>10</xdr:col>
      <xdr:colOff>95249</xdr:colOff>
      <xdr:row>28</xdr:row>
      <xdr:rowOff>88446</xdr:rowOff>
    </xdr:to>
    <xdr:sp macro="" textlink="">
      <xdr:nvSpPr>
        <xdr:cNvPr id="4" name="線吹き出し 1 (枠付き) 3"/>
        <xdr:cNvSpPr/>
      </xdr:nvSpPr>
      <xdr:spPr>
        <a:xfrm>
          <a:off x="714374" y="5436054"/>
          <a:ext cx="2743200" cy="824592"/>
        </a:xfrm>
        <a:prstGeom prst="borderCallout1">
          <a:avLst>
            <a:gd name="adj1" fmla="val -1473"/>
            <a:gd name="adj2" fmla="val 14307"/>
            <a:gd name="adj3" fmla="val -57335"/>
            <a:gd name="adj4" fmla="val 13863"/>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・左から順番にプルダウンで選</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択してください。</a:t>
          </a:r>
        </a:p>
      </xdr:txBody>
    </xdr:sp>
    <xdr:clientData/>
  </xdr:twoCellAnchor>
  <xdr:twoCellAnchor>
    <xdr:from>
      <xdr:col>1</xdr:col>
      <xdr:colOff>81643</xdr:colOff>
      <xdr:row>20</xdr:row>
      <xdr:rowOff>54431</xdr:rowOff>
    </xdr:from>
    <xdr:to>
      <xdr:col>5</xdr:col>
      <xdr:colOff>312963</xdr:colOff>
      <xdr:row>22</xdr:row>
      <xdr:rowOff>95253</xdr:rowOff>
    </xdr:to>
    <xdr:sp macro="" textlink="">
      <xdr:nvSpPr>
        <xdr:cNvPr id="5" name="右中かっこ 4"/>
        <xdr:cNvSpPr/>
      </xdr:nvSpPr>
      <xdr:spPr>
        <a:xfrm rot="5400000">
          <a:off x="872217" y="4064457"/>
          <a:ext cx="440872" cy="1564820"/>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149679</xdr:colOff>
      <xdr:row>2</xdr:row>
      <xdr:rowOff>54429</xdr:rowOff>
    </xdr:from>
    <xdr:to>
      <xdr:col>43</xdr:col>
      <xdr:colOff>97725</xdr:colOff>
      <xdr:row>8</xdr:row>
      <xdr:rowOff>43294</xdr:rowOff>
    </xdr:to>
    <xdr:sp macro="" textlink="">
      <xdr:nvSpPr>
        <xdr:cNvPr id="6" name="正方形/長方形 5"/>
        <xdr:cNvSpPr/>
      </xdr:nvSpPr>
      <xdr:spPr>
        <a:xfrm>
          <a:off x="10931979" y="568779"/>
          <a:ext cx="3615171" cy="124616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ysClr val="windowText" lastClr="000000"/>
              </a:solidFill>
              <a:latin typeface="ＭＳ ゴシック" panose="020B0609070205080204" pitchFamily="49" charset="-128"/>
              <a:ea typeface="ＭＳ ゴシック" panose="020B0609070205080204" pitchFamily="49" charset="-128"/>
            </a:rPr>
            <a:t>・下記記入方法を確認の上，</a:t>
          </a:r>
          <a:endParaRPr kumimoji="1" lang="en-US" altLang="ja-JP" sz="20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2000" b="1">
              <a:solidFill>
                <a:sysClr val="windowText" lastClr="000000"/>
              </a:solidFill>
              <a:latin typeface="ＭＳ ゴシック" panose="020B0609070205080204" pitchFamily="49" charset="-128"/>
              <a:ea typeface="ＭＳ ゴシック" panose="020B0609070205080204" pitchFamily="49" charset="-128"/>
            </a:rPr>
            <a:t>　記入してください。</a:t>
          </a:r>
        </a:p>
      </xdr:txBody>
    </xdr:sp>
    <xdr:clientData/>
  </xdr:twoCellAnchor>
  <xdr:twoCellAnchor>
    <xdr:from>
      <xdr:col>17</xdr:col>
      <xdr:colOff>329294</xdr:colOff>
      <xdr:row>15</xdr:row>
      <xdr:rowOff>0</xdr:rowOff>
    </xdr:from>
    <xdr:to>
      <xdr:col>19</xdr:col>
      <xdr:colOff>13606</xdr:colOff>
      <xdr:row>17</xdr:row>
      <xdr:rowOff>166008</xdr:rowOff>
    </xdr:to>
    <xdr:sp macro="" textlink="">
      <xdr:nvSpPr>
        <xdr:cNvPr id="7" name="角丸四角形 6"/>
        <xdr:cNvSpPr/>
      </xdr:nvSpPr>
      <xdr:spPr>
        <a:xfrm>
          <a:off x="6110969" y="3571875"/>
          <a:ext cx="351062" cy="566058"/>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54429</xdr:colOff>
      <xdr:row>21</xdr:row>
      <xdr:rowOff>81641</xdr:rowOff>
    </xdr:from>
    <xdr:to>
      <xdr:col>45</xdr:col>
      <xdr:colOff>253588</xdr:colOff>
      <xdr:row>29</xdr:row>
      <xdr:rowOff>198290</xdr:rowOff>
    </xdr:to>
    <xdr:sp macro="" textlink="">
      <xdr:nvSpPr>
        <xdr:cNvPr id="8" name="線吹き出し 1 (枠付き) 7"/>
        <xdr:cNvSpPr/>
      </xdr:nvSpPr>
      <xdr:spPr>
        <a:xfrm>
          <a:off x="12170229" y="4853666"/>
          <a:ext cx="3199534" cy="1716849"/>
        </a:xfrm>
        <a:prstGeom prst="borderCallout1">
          <a:avLst>
            <a:gd name="adj1" fmla="val -630"/>
            <a:gd name="adj2" fmla="val 90322"/>
            <a:gd name="adj3" fmla="val -31369"/>
            <a:gd name="adj4" fmla="val 108753"/>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(15)</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常勤の従業者が週に勤務すべ</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き時間数を記入しないと合計が反</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映されません。</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常勤の従業者が週に勤務すべき時</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間</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４週の時間までしか表示され</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ません。</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13604</xdr:colOff>
      <xdr:row>24</xdr:row>
      <xdr:rowOff>40821</xdr:rowOff>
    </xdr:from>
    <xdr:to>
      <xdr:col>19</xdr:col>
      <xdr:colOff>30921</xdr:colOff>
      <xdr:row>27</xdr:row>
      <xdr:rowOff>27214</xdr:rowOff>
    </xdr:to>
    <xdr:sp macro="" textlink="">
      <xdr:nvSpPr>
        <xdr:cNvPr id="9" name="角丸四角形 8"/>
        <xdr:cNvSpPr/>
      </xdr:nvSpPr>
      <xdr:spPr>
        <a:xfrm>
          <a:off x="5795279" y="5412921"/>
          <a:ext cx="684067" cy="586468"/>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33</xdr:row>
      <xdr:rowOff>60613</xdr:rowOff>
    </xdr:from>
    <xdr:to>
      <xdr:col>44</xdr:col>
      <xdr:colOff>204476</xdr:colOff>
      <xdr:row>43</xdr:row>
      <xdr:rowOff>142256</xdr:rowOff>
    </xdr:to>
    <xdr:sp macro="" textlink="">
      <xdr:nvSpPr>
        <xdr:cNvPr id="10" name="線吹き出し 1 (枠付き) 9"/>
        <xdr:cNvSpPr/>
      </xdr:nvSpPr>
      <xdr:spPr>
        <a:xfrm>
          <a:off x="5638800" y="7232938"/>
          <a:ext cx="9348476" cy="2062843"/>
        </a:xfrm>
        <a:prstGeom prst="borderCallout1">
          <a:avLst>
            <a:gd name="adj1" fmla="val 495"/>
            <a:gd name="adj2" fmla="val 21648"/>
            <a:gd name="adj3" fmla="val -61015"/>
            <a:gd name="adj4" fmla="val 815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・夜勤の入力について，下記例に従って入力してください。</a:t>
          </a:r>
        </a:p>
      </xdr:txBody>
    </xdr:sp>
    <xdr:clientData/>
  </xdr:twoCellAnchor>
  <xdr:twoCellAnchor>
    <xdr:from>
      <xdr:col>18</xdr:col>
      <xdr:colOff>326571</xdr:colOff>
      <xdr:row>16</xdr:row>
      <xdr:rowOff>108857</xdr:rowOff>
    </xdr:from>
    <xdr:to>
      <xdr:col>20</xdr:col>
      <xdr:colOff>204107</xdr:colOff>
      <xdr:row>17</xdr:row>
      <xdr:rowOff>40821</xdr:rowOff>
    </xdr:to>
    <xdr:cxnSp macro="">
      <xdr:nvCxnSpPr>
        <xdr:cNvPr id="11" name="直線コネクタ 10"/>
        <xdr:cNvCxnSpPr/>
      </xdr:nvCxnSpPr>
      <xdr:spPr>
        <a:xfrm>
          <a:off x="6441621" y="3880757"/>
          <a:ext cx="544286" cy="131989"/>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95251</xdr:colOff>
      <xdr:row>35</xdr:row>
      <xdr:rowOff>27217</xdr:rowOff>
    </xdr:from>
    <xdr:to>
      <xdr:col>44</xdr:col>
      <xdr:colOff>109599</xdr:colOff>
      <xdr:row>43</xdr:row>
      <xdr:rowOff>3088</xdr:rowOff>
    </xdr:to>
    <xdr:pic>
      <xdr:nvPicPr>
        <xdr:cNvPr id="12" name="図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6926" y="7599592"/>
          <a:ext cx="9015473" cy="1557021"/>
        </a:xfrm>
        <a:prstGeom prst="rect">
          <a:avLst/>
        </a:prstGeom>
        <a:noFill/>
        <a:ln>
          <a:noFill/>
        </a:ln>
      </xdr:spPr>
    </xdr:pic>
    <xdr:clientData/>
  </xdr:twoCellAnchor>
  <xdr:twoCellAnchor>
    <xdr:from>
      <xdr:col>20</xdr:col>
      <xdr:colOff>163286</xdr:colOff>
      <xdr:row>54</xdr:row>
      <xdr:rowOff>81643</xdr:rowOff>
    </xdr:from>
    <xdr:to>
      <xdr:col>30</xdr:col>
      <xdr:colOff>79168</xdr:colOff>
      <xdr:row>58</xdr:row>
      <xdr:rowOff>59130</xdr:rowOff>
    </xdr:to>
    <xdr:sp macro="" textlink="">
      <xdr:nvSpPr>
        <xdr:cNvPr id="13" name="線吹き出し 1 (枠付き) 12"/>
        <xdr:cNvSpPr/>
      </xdr:nvSpPr>
      <xdr:spPr>
        <a:xfrm>
          <a:off x="6945086" y="11673568"/>
          <a:ext cx="3249632" cy="691862"/>
        </a:xfrm>
        <a:prstGeom prst="borderCallout1">
          <a:avLst>
            <a:gd name="adj1" fmla="val 37609"/>
            <a:gd name="adj2" fmla="val 136762"/>
            <a:gd name="adj3" fmla="val 36829"/>
            <a:gd name="adj4" fmla="val 99169"/>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・それぞれ，各事業所で定めている</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時間を入力してください。</a:t>
          </a:r>
        </a:p>
      </xdr:txBody>
    </xdr:sp>
    <xdr:clientData/>
  </xdr:twoCellAnchor>
  <xdr:twoCellAnchor>
    <xdr:from>
      <xdr:col>33</xdr:col>
      <xdr:colOff>288470</xdr:colOff>
      <xdr:row>53</xdr:row>
      <xdr:rowOff>68035</xdr:rowOff>
    </xdr:from>
    <xdr:to>
      <xdr:col>34</xdr:col>
      <xdr:colOff>204108</xdr:colOff>
      <xdr:row>59</xdr:row>
      <xdr:rowOff>2723</xdr:rowOff>
    </xdr:to>
    <xdr:sp macro="" textlink="">
      <xdr:nvSpPr>
        <xdr:cNvPr id="14" name="右中かっこ 13"/>
        <xdr:cNvSpPr/>
      </xdr:nvSpPr>
      <xdr:spPr>
        <a:xfrm rot="10800000">
          <a:off x="11404145" y="11469460"/>
          <a:ext cx="249013" cy="953863"/>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view="pageBreakPreview" topLeftCell="A31" zoomScaleNormal="70" zoomScaleSheetLayoutView="100" workbookViewId="0">
      <selection activeCell="M13" sqref="M13"/>
    </sheetView>
  </sheetViews>
  <sheetFormatPr defaultColWidth="9.33203125" defaultRowHeight="13.5" x14ac:dyDescent="0.2"/>
  <cols>
    <col min="1" max="1" width="21" style="12" customWidth="1"/>
    <col min="2" max="10" width="8" style="12" customWidth="1"/>
    <col min="11" max="11" width="11.5" style="12" customWidth="1"/>
    <col min="12" max="16384" width="9.33203125" style="4"/>
  </cols>
  <sheetData>
    <row r="1" spans="1:11" ht="21" customHeight="1" x14ac:dyDescent="0.2">
      <c r="A1" s="23" t="s">
        <v>150</v>
      </c>
    </row>
    <row r="2" spans="1:11" s="2" customFormat="1" ht="46.5" customHeight="1" x14ac:dyDescent="0.2">
      <c r="A2" s="375" t="s">
        <v>709</v>
      </c>
      <c r="B2" s="376"/>
      <c r="C2" s="376"/>
      <c r="D2" s="376"/>
      <c r="E2" s="376"/>
      <c r="F2" s="376"/>
      <c r="G2" s="376"/>
      <c r="H2" s="376"/>
      <c r="I2" s="376"/>
      <c r="J2" s="376"/>
      <c r="K2" s="376"/>
    </row>
    <row r="3" spans="1:11" s="2" customFormat="1" ht="24" customHeight="1" x14ac:dyDescent="0.2">
      <c r="A3" s="13"/>
      <c r="B3" s="13"/>
      <c r="C3" s="13"/>
      <c r="D3" s="13"/>
      <c r="E3" s="13"/>
      <c r="F3" s="13"/>
      <c r="G3" s="13"/>
      <c r="H3" s="13"/>
      <c r="I3" s="13"/>
      <c r="J3" s="13"/>
      <c r="K3" s="13"/>
    </row>
    <row r="4" spans="1:11" s="2" customFormat="1" ht="31.5" customHeight="1" x14ac:dyDescent="0.2">
      <c r="A4" s="16" t="s">
        <v>143</v>
      </c>
      <c r="B4" s="377"/>
      <c r="C4" s="377"/>
      <c r="D4" s="377"/>
      <c r="E4" s="377"/>
      <c r="F4" s="377"/>
      <c r="G4" s="377"/>
      <c r="H4" s="377"/>
      <c r="I4" s="377"/>
      <c r="J4" s="377"/>
      <c r="K4" s="377"/>
    </row>
    <row r="5" spans="1:11" s="2" customFormat="1" ht="31.5" customHeight="1" x14ac:dyDescent="0.2">
      <c r="A5" s="16" t="s">
        <v>144</v>
      </c>
      <c r="B5" s="16"/>
      <c r="C5" s="16"/>
      <c r="D5" s="16"/>
      <c r="E5" s="16"/>
      <c r="F5" s="16"/>
      <c r="G5" s="16"/>
      <c r="H5" s="16"/>
      <c r="I5" s="16"/>
      <c r="J5" s="16"/>
      <c r="K5" s="16"/>
    </row>
    <row r="6" spans="1:11" s="2" customFormat="1" ht="31.5" customHeight="1" x14ac:dyDescent="0.2">
      <c r="A6" s="16" t="s">
        <v>8</v>
      </c>
      <c r="B6" s="377"/>
      <c r="C6" s="377"/>
      <c r="D6" s="377"/>
      <c r="E6" s="377"/>
      <c r="F6" s="377"/>
      <c r="G6" s="377"/>
      <c r="H6" s="377"/>
      <c r="I6" s="377"/>
      <c r="J6" s="377"/>
      <c r="K6" s="377"/>
    </row>
    <row r="7" spans="1:11" s="3" customFormat="1" ht="31.5" customHeight="1" x14ac:dyDescent="0.2">
      <c r="A7" s="17" t="s">
        <v>145</v>
      </c>
      <c r="B7" s="377"/>
      <c r="C7" s="377"/>
      <c r="D7" s="377"/>
      <c r="E7" s="377"/>
      <c r="F7" s="377"/>
      <c r="G7" s="377"/>
      <c r="H7" s="377"/>
      <c r="I7" s="377"/>
      <c r="J7" s="377"/>
      <c r="K7" s="377"/>
    </row>
    <row r="8" spans="1:11" s="3" customFormat="1" ht="31.5" customHeight="1" x14ac:dyDescent="0.2">
      <c r="A8" s="18" t="s">
        <v>146</v>
      </c>
      <c r="B8" s="379"/>
      <c r="C8" s="379"/>
      <c r="D8" s="379"/>
      <c r="E8" s="379"/>
      <c r="F8" s="379"/>
      <c r="G8" s="379"/>
      <c r="H8" s="379"/>
      <c r="I8" s="379"/>
      <c r="J8" s="379"/>
      <c r="K8" s="379"/>
    </row>
    <row r="9" spans="1:11" s="3" customFormat="1" ht="31.5" customHeight="1" x14ac:dyDescent="0.2">
      <c r="A9" s="18" t="s">
        <v>147</v>
      </c>
      <c r="B9" s="380"/>
      <c r="C9" s="380"/>
      <c r="D9" s="380"/>
      <c r="E9" s="380"/>
      <c r="F9" s="380"/>
      <c r="G9" s="380"/>
      <c r="H9" s="380"/>
      <c r="I9" s="380"/>
      <c r="J9" s="380"/>
      <c r="K9" s="380"/>
    </row>
    <row r="10" spans="1:11" s="2" customFormat="1" ht="22.5" customHeight="1" x14ac:dyDescent="0.2">
      <c r="A10" s="14"/>
      <c r="B10" s="14"/>
      <c r="C10" s="14"/>
      <c r="D10" s="14"/>
      <c r="E10" s="15"/>
      <c r="F10" s="15"/>
      <c r="G10" s="15"/>
      <c r="H10" s="15"/>
      <c r="I10" s="15"/>
      <c r="J10" s="15"/>
      <c r="K10" s="15"/>
    </row>
    <row r="11" spans="1:11" s="2" customFormat="1" ht="24" customHeight="1" x14ac:dyDescent="0.2">
      <c r="A11" s="378" t="s">
        <v>148</v>
      </c>
      <c r="B11" s="378"/>
      <c r="C11" s="378"/>
      <c r="D11" s="378"/>
      <c r="E11" s="378"/>
      <c r="F11" s="378"/>
      <c r="G11" s="378"/>
      <c r="H11" s="378"/>
      <c r="I11" s="378"/>
      <c r="J11" s="378"/>
      <c r="K11" s="378"/>
    </row>
    <row r="12" spans="1:11" s="2" customFormat="1" ht="30.75" customHeight="1" x14ac:dyDescent="0.2">
      <c r="A12" s="374" t="s">
        <v>711</v>
      </c>
      <c r="B12" s="374"/>
      <c r="C12" s="374"/>
      <c r="D12" s="374"/>
      <c r="E12" s="374"/>
      <c r="F12" s="374"/>
      <c r="G12" s="374"/>
      <c r="H12" s="374"/>
      <c r="I12" s="374"/>
      <c r="J12" s="374"/>
      <c r="K12" s="374"/>
    </row>
    <row r="13" spans="1:11" s="2" customFormat="1" ht="24" customHeight="1" x14ac:dyDescent="0.2">
      <c r="A13" s="374" t="s">
        <v>710</v>
      </c>
      <c r="B13" s="374"/>
      <c r="C13" s="374"/>
      <c r="D13" s="374"/>
      <c r="E13" s="374"/>
      <c r="F13" s="374"/>
      <c r="G13" s="374"/>
      <c r="H13" s="374"/>
      <c r="I13" s="374"/>
      <c r="J13" s="374"/>
      <c r="K13" s="374"/>
    </row>
    <row r="14" spans="1:11" s="2" customFormat="1" ht="24" customHeight="1" x14ac:dyDescent="0.2">
      <c r="A14" s="374" t="s">
        <v>713</v>
      </c>
      <c r="B14" s="374"/>
      <c r="C14" s="374"/>
      <c r="D14" s="374"/>
      <c r="E14" s="374"/>
      <c r="F14" s="374"/>
      <c r="G14" s="374"/>
      <c r="H14" s="374"/>
      <c r="I14" s="374"/>
      <c r="J14" s="374"/>
      <c r="K14" s="374"/>
    </row>
    <row r="15" spans="1:11" s="2" customFormat="1" ht="24" customHeight="1" x14ac:dyDescent="0.2">
      <c r="A15" s="374" t="s">
        <v>712</v>
      </c>
      <c r="B15" s="374"/>
      <c r="C15" s="374"/>
      <c r="D15" s="374"/>
      <c r="E15" s="374"/>
      <c r="F15" s="374"/>
      <c r="G15" s="374"/>
      <c r="H15" s="374"/>
      <c r="I15" s="374"/>
      <c r="J15" s="374"/>
      <c r="K15" s="374"/>
    </row>
    <row r="16" spans="1:11" s="20" customFormat="1" ht="24" customHeight="1" x14ac:dyDescent="0.2">
      <c r="A16" s="374" t="s">
        <v>151</v>
      </c>
      <c r="B16" s="374"/>
      <c r="C16" s="374"/>
      <c r="D16" s="374"/>
      <c r="E16" s="374"/>
      <c r="F16" s="374"/>
      <c r="G16" s="374"/>
      <c r="H16" s="374"/>
      <c r="I16" s="374"/>
      <c r="J16" s="374"/>
      <c r="K16" s="374"/>
    </row>
    <row r="17" spans="1:11" s="20" customFormat="1" ht="24" customHeight="1" x14ac:dyDescent="0.2">
      <c r="A17" s="374" t="s">
        <v>697</v>
      </c>
      <c r="B17" s="374"/>
      <c r="C17" s="374"/>
      <c r="D17" s="374"/>
      <c r="E17" s="374"/>
      <c r="F17" s="374"/>
      <c r="G17" s="374"/>
      <c r="H17" s="374"/>
      <c r="I17" s="374"/>
      <c r="J17" s="374"/>
      <c r="K17" s="374"/>
    </row>
    <row r="18" spans="1:11" s="20" customFormat="1" ht="24" customHeight="1" x14ac:dyDescent="0.2">
      <c r="A18" s="374" t="s">
        <v>692</v>
      </c>
      <c r="B18" s="374"/>
      <c r="C18" s="374"/>
      <c r="D18" s="374"/>
      <c r="E18" s="374"/>
      <c r="F18" s="374"/>
      <c r="G18" s="374"/>
      <c r="H18" s="374"/>
      <c r="I18" s="374"/>
      <c r="J18" s="374"/>
      <c r="K18" s="374"/>
    </row>
    <row r="19" spans="1:11" s="20" customFormat="1" ht="24" customHeight="1" x14ac:dyDescent="0.2">
      <c r="A19" s="374" t="s">
        <v>693</v>
      </c>
      <c r="B19" s="374"/>
      <c r="C19" s="374"/>
      <c r="D19" s="374"/>
      <c r="E19" s="374"/>
      <c r="F19" s="374"/>
      <c r="G19" s="374"/>
      <c r="H19" s="374"/>
      <c r="I19" s="374"/>
      <c r="J19" s="374"/>
      <c r="K19" s="374"/>
    </row>
    <row r="20" spans="1:11" s="20" customFormat="1" ht="24" customHeight="1" x14ac:dyDescent="0.2">
      <c r="A20" s="374" t="s">
        <v>694</v>
      </c>
      <c r="B20" s="374"/>
      <c r="C20" s="374"/>
      <c r="D20" s="374"/>
      <c r="E20" s="374"/>
      <c r="F20" s="374"/>
      <c r="G20" s="374"/>
      <c r="H20" s="374"/>
      <c r="I20" s="374"/>
      <c r="J20" s="374"/>
      <c r="K20" s="374"/>
    </row>
    <row r="21" spans="1:11" s="20" customFormat="1" ht="24" customHeight="1" x14ac:dyDescent="0.2">
      <c r="A21" s="374" t="s">
        <v>695</v>
      </c>
      <c r="B21" s="374"/>
      <c r="C21" s="374"/>
      <c r="D21" s="374"/>
      <c r="E21" s="374"/>
      <c r="F21" s="374"/>
      <c r="G21" s="374"/>
      <c r="H21" s="374"/>
      <c r="I21" s="374"/>
      <c r="J21" s="374"/>
      <c r="K21" s="374"/>
    </row>
    <row r="22" spans="1:11" s="20" customFormat="1" ht="24" customHeight="1" x14ac:dyDescent="0.2">
      <c r="A22" s="374" t="s">
        <v>696</v>
      </c>
      <c r="B22" s="374"/>
      <c r="C22" s="374"/>
      <c r="D22" s="374"/>
      <c r="E22" s="374"/>
      <c r="F22" s="374"/>
      <c r="G22" s="374"/>
      <c r="H22" s="374"/>
      <c r="I22" s="374"/>
      <c r="J22" s="374"/>
      <c r="K22" s="374"/>
    </row>
    <row r="23" spans="1:11" s="20" customFormat="1" ht="27" customHeight="1" x14ac:dyDescent="0.2">
      <c r="A23" s="22"/>
      <c r="B23" s="22"/>
      <c r="C23" s="22"/>
      <c r="D23" s="22"/>
      <c r="E23" s="22"/>
      <c r="F23" s="22"/>
      <c r="G23" s="22"/>
      <c r="H23" s="22"/>
      <c r="I23" s="22"/>
      <c r="J23" s="22"/>
      <c r="K23" s="22"/>
    </row>
    <row r="24" spans="1:11" s="20" customFormat="1" ht="45.75" customHeight="1" x14ac:dyDescent="0.2">
      <c r="A24" s="374" t="s">
        <v>698</v>
      </c>
      <c r="B24" s="374"/>
      <c r="C24" s="374"/>
      <c r="D24" s="374"/>
      <c r="E24" s="374"/>
      <c r="F24" s="374"/>
      <c r="G24" s="374"/>
      <c r="H24" s="374"/>
      <c r="I24" s="374"/>
      <c r="J24" s="374"/>
      <c r="K24" s="374"/>
    </row>
    <row r="25" spans="1:11" s="20" customFormat="1" ht="27" customHeight="1" x14ac:dyDescent="0.2">
      <c r="A25" s="19"/>
      <c r="B25" s="19"/>
      <c r="C25" s="19"/>
      <c r="D25" s="19"/>
      <c r="E25" s="19"/>
      <c r="F25" s="19"/>
      <c r="G25" s="19"/>
      <c r="H25" s="19"/>
      <c r="I25" s="19"/>
      <c r="J25" s="19"/>
      <c r="K25" s="19"/>
    </row>
    <row r="26" spans="1:11" s="21" customFormat="1" ht="27" customHeight="1" x14ac:dyDescent="0.2">
      <c r="A26" s="19"/>
      <c r="B26" s="19"/>
      <c r="C26" s="19"/>
      <c r="D26" s="19"/>
      <c r="E26" s="19"/>
      <c r="F26" s="19"/>
      <c r="G26" s="19"/>
      <c r="H26" s="19"/>
      <c r="I26" s="19"/>
      <c r="J26" s="19"/>
      <c r="K26" s="19"/>
    </row>
    <row r="27" spans="1:11" s="21" customFormat="1" ht="27" customHeight="1" x14ac:dyDescent="0.2">
      <c r="A27" s="19"/>
      <c r="B27" s="19"/>
      <c r="C27" s="19"/>
      <c r="D27" s="19"/>
      <c r="E27" s="19"/>
      <c r="F27" s="19"/>
      <c r="G27" s="19"/>
      <c r="H27" s="19"/>
      <c r="I27" s="19"/>
      <c r="J27" s="19"/>
      <c r="K27" s="19"/>
    </row>
    <row r="28" spans="1:11" s="21" customFormat="1" ht="12.75" customHeight="1" x14ac:dyDescent="0.2">
      <c r="A28" s="12"/>
      <c r="B28" s="12"/>
      <c r="C28" s="12"/>
      <c r="D28" s="12"/>
      <c r="E28" s="12"/>
      <c r="F28" s="12"/>
      <c r="G28" s="12"/>
      <c r="H28" s="12"/>
      <c r="I28" s="12"/>
      <c r="J28" s="12"/>
      <c r="K28" s="12"/>
    </row>
    <row r="29" spans="1:11" s="21" customFormat="1" ht="43.5" customHeight="1" x14ac:dyDescent="0.2">
      <c r="A29" s="12"/>
      <c r="B29" s="12"/>
      <c r="C29" s="12"/>
      <c r="D29" s="12"/>
      <c r="E29" s="12"/>
      <c r="F29" s="12"/>
      <c r="G29" s="12"/>
      <c r="H29" s="12"/>
      <c r="I29" s="12"/>
      <c r="J29" s="12"/>
      <c r="K29" s="12"/>
    </row>
    <row r="30" spans="1:11" ht="22.5" customHeight="1" x14ac:dyDescent="0.2"/>
    <row r="31" spans="1:11" ht="22.5" customHeight="1" x14ac:dyDescent="0.2"/>
    <row r="32" spans="1:11" ht="22.5" customHeight="1" x14ac:dyDescent="0.2"/>
  </sheetData>
  <mergeCells count="19">
    <mergeCell ref="A21:K21"/>
    <mergeCell ref="A24:K24"/>
    <mergeCell ref="A13:K13"/>
    <mergeCell ref="A15:K15"/>
    <mergeCell ref="A20:K20"/>
    <mergeCell ref="A16:K16"/>
    <mergeCell ref="A18:K18"/>
    <mergeCell ref="A19:K19"/>
    <mergeCell ref="A14:K14"/>
    <mergeCell ref="A22:K22"/>
    <mergeCell ref="A17:K17"/>
    <mergeCell ref="A12:K12"/>
    <mergeCell ref="A2:K2"/>
    <mergeCell ref="B4:K4"/>
    <mergeCell ref="A11:K11"/>
    <mergeCell ref="B6:K6"/>
    <mergeCell ref="B7:K7"/>
    <mergeCell ref="B8:K8"/>
    <mergeCell ref="B9:K9"/>
  </mergeCells>
  <phoneticPr fontId="4"/>
  <dataValidations count="1">
    <dataValidation imeMode="hiragana" allowBlank="1" showInputMessage="1" showErrorMessage="1" sqref="E10:K10"/>
  </dataValidations>
  <pageMargins left="0.78740157480314965" right="0.78740157480314965" top="0.59055118110236227" bottom="0.59055118110236227" header="0.39370078740157483" footer="0.19685039370078741"/>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2"/>
  <sheetViews>
    <sheetView zoomScaleNormal="100" zoomScaleSheetLayoutView="115" workbookViewId="0">
      <selection activeCell="A2" sqref="A2:A6"/>
    </sheetView>
  </sheetViews>
  <sheetFormatPr defaultColWidth="8.83203125" defaultRowHeight="12" x14ac:dyDescent="0.2"/>
  <cols>
    <col min="1" max="1" width="4.6640625" style="28" customWidth="1"/>
    <col min="2" max="2" width="3.33203125" style="28" customWidth="1"/>
    <col min="3" max="3" width="5.33203125" style="28" customWidth="1"/>
    <col min="4" max="4" width="2.6640625" style="28" customWidth="1"/>
    <col min="5" max="5" width="4.5" style="28" customWidth="1"/>
    <col min="6" max="6" width="6.83203125" style="28" customWidth="1"/>
    <col min="7" max="7" width="1.1640625" style="28" customWidth="1"/>
    <col min="8" max="8" width="2.1640625" style="28" customWidth="1"/>
    <col min="9" max="9" width="8" style="28" customWidth="1"/>
    <col min="10" max="10" width="4" style="28" customWidth="1"/>
    <col min="11" max="11" width="3.33203125" style="28" customWidth="1"/>
    <col min="12" max="13" width="2.1640625" style="28" customWidth="1"/>
    <col min="14" max="14" width="9.33203125" style="28" customWidth="1"/>
    <col min="15" max="15" width="2.1640625" style="28" customWidth="1"/>
    <col min="16" max="16" width="1.1640625" style="28" customWidth="1"/>
    <col min="17" max="17" width="7.5" style="28" customWidth="1"/>
    <col min="18" max="18" width="3.33203125" style="28" customWidth="1"/>
    <col min="19" max="19" width="7.6640625" style="28" customWidth="1"/>
    <col min="20" max="20" width="3.33203125" style="28" customWidth="1"/>
    <col min="21" max="21" width="7.6640625" style="28" customWidth="1"/>
    <col min="22" max="22" width="6.83203125" style="28" customWidth="1"/>
    <col min="23" max="23" width="5.5" style="28" customWidth="1"/>
    <col min="24" max="24" width="7.83203125" style="28" customWidth="1"/>
    <col min="25" max="25" width="9.33203125" style="24" customWidth="1"/>
    <col min="26" max="16384" width="8.83203125" style="28"/>
  </cols>
  <sheetData>
    <row r="1" spans="1:24" ht="36" customHeight="1" thickBot="1" x14ac:dyDescent="0.25">
      <c r="A1" s="523" t="s">
        <v>700</v>
      </c>
      <c r="B1" s="524"/>
      <c r="C1" s="524"/>
      <c r="D1" s="524"/>
      <c r="E1" s="524"/>
      <c r="F1" s="524"/>
      <c r="G1" s="524"/>
      <c r="H1" s="524"/>
      <c r="I1" s="524"/>
      <c r="J1" s="524"/>
      <c r="K1" s="524"/>
      <c r="L1" s="524"/>
      <c r="M1" s="524"/>
      <c r="N1" s="524"/>
      <c r="O1" s="524"/>
      <c r="P1" s="524"/>
      <c r="Q1" s="524"/>
      <c r="R1" s="524"/>
      <c r="S1" s="524"/>
      <c r="T1" s="524"/>
      <c r="U1" s="524"/>
      <c r="V1" s="524"/>
      <c r="W1" s="524"/>
      <c r="X1" s="524"/>
    </row>
    <row r="2" spans="1:24" ht="16.350000000000001" customHeight="1" x14ac:dyDescent="0.2">
      <c r="A2" s="525" t="s">
        <v>0</v>
      </c>
      <c r="B2" s="528" t="s">
        <v>1</v>
      </c>
      <c r="C2" s="529"/>
      <c r="D2" s="529"/>
      <c r="E2" s="530"/>
      <c r="F2" s="531"/>
      <c r="G2" s="532"/>
      <c r="H2" s="532"/>
      <c r="I2" s="532"/>
      <c r="J2" s="532"/>
      <c r="K2" s="532"/>
      <c r="L2" s="532"/>
      <c r="M2" s="532"/>
      <c r="N2" s="532"/>
      <c r="O2" s="532"/>
      <c r="P2" s="532"/>
      <c r="Q2" s="532"/>
      <c r="R2" s="532"/>
      <c r="S2" s="532"/>
      <c r="T2" s="532"/>
      <c r="U2" s="532"/>
      <c r="V2" s="532"/>
      <c r="W2" s="532"/>
      <c r="X2" s="533"/>
    </row>
    <row r="3" spans="1:24" ht="28.5" customHeight="1" x14ac:dyDescent="0.2">
      <c r="A3" s="526"/>
      <c r="B3" s="534" t="s">
        <v>152</v>
      </c>
      <c r="C3" s="535"/>
      <c r="D3" s="535"/>
      <c r="E3" s="536"/>
      <c r="F3" s="537"/>
      <c r="G3" s="538"/>
      <c r="H3" s="538"/>
      <c r="I3" s="538"/>
      <c r="J3" s="538"/>
      <c r="K3" s="538"/>
      <c r="L3" s="538"/>
      <c r="M3" s="538"/>
      <c r="N3" s="538"/>
      <c r="O3" s="538"/>
      <c r="P3" s="538"/>
      <c r="Q3" s="538"/>
      <c r="R3" s="538"/>
      <c r="S3" s="538"/>
      <c r="T3" s="538"/>
      <c r="U3" s="538"/>
      <c r="V3" s="538"/>
      <c r="W3" s="538"/>
      <c r="X3" s="539"/>
    </row>
    <row r="4" spans="1:24" ht="41.85" customHeight="1" x14ac:dyDescent="0.2">
      <c r="A4" s="526"/>
      <c r="B4" s="540" t="s">
        <v>153</v>
      </c>
      <c r="C4" s="541"/>
      <c r="D4" s="542"/>
      <c r="E4" s="543" t="s">
        <v>598</v>
      </c>
      <c r="F4" s="544"/>
      <c r="G4" s="544"/>
      <c r="H4" s="544"/>
      <c r="I4" s="544"/>
      <c r="J4" s="544"/>
      <c r="K4" s="544"/>
      <c r="L4" s="544"/>
      <c r="M4" s="544"/>
      <c r="N4" s="544"/>
      <c r="O4" s="544"/>
      <c r="P4" s="544"/>
      <c r="Q4" s="544"/>
      <c r="R4" s="544"/>
      <c r="S4" s="544"/>
      <c r="T4" s="544"/>
      <c r="U4" s="544"/>
      <c r="V4" s="544"/>
      <c r="W4" s="544"/>
      <c r="X4" s="545"/>
    </row>
    <row r="5" spans="1:24" ht="16.350000000000001" customHeight="1" x14ac:dyDescent="0.2">
      <c r="A5" s="526"/>
      <c r="B5" s="546" t="s">
        <v>2</v>
      </c>
      <c r="C5" s="546"/>
      <c r="D5" s="546"/>
      <c r="E5" s="473" t="s">
        <v>3</v>
      </c>
      <c r="F5" s="473"/>
      <c r="G5" s="473"/>
      <c r="H5" s="473"/>
      <c r="I5" s="515"/>
      <c r="J5" s="461"/>
      <c r="K5" s="461"/>
      <c r="L5" s="461"/>
      <c r="M5" s="461"/>
      <c r="N5" s="461"/>
      <c r="O5" s="461"/>
      <c r="P5" s="25"/>
      <c r="Q5" s="548" t="s">
        <v>154</v>
      </c>
      <c r="R5" s="454"/>
      <c r="S5" s="454"/>
      <c r="T5" s="455"/>
      <c r="U5" s="482"/>
      <c r="V5" s="461"/>
      <c r="W5" s="461"/>
      <c r="X5" s="483"/>
    </row>
    <row r="6" spans="1:24" ht="16.350000000000001" customHeight="1" x14ac:dyDescent="0.2">
      <c r="A6" s="527"/>
      <c r="B6" s="547"/>
      <c r="C6" s="547"/>
      <c r="D6" s="547"/>
      <c r="E6" s="473" t="s">
        <v>155</v>
      </c>
      <c r="F6" s="472"/>
      <c r="G6" s="472"/>
      <c r="H6" s="472"/>
      <c r="I6" s="515"/>
      <c r="J6" s="461"/>
      <c r="K6" s="461"/>
      <c r="L6" s="461"/>
      <c r="M6" s="461"/>
      <c r="N6" s="461"/>
      <c r="O6" s="461"/>
      <c r="P6" s="461"/>
      <c r="Q6" s="461"/>
      <c r="R6" s="461"/>
      <c r="S6" s="461"/>
      <c r="T6" s="461"/>
      <c r="U6" s="461"/>
      <c r="V6" s="461"/>
      <c r="W6" s="461"/>
      <c r="X6" s="483"/>
    </row>
    <row r="7" spans="1:24" ht="16.350000000000001" customHeight="1" x14ac:dyDescent="0.2">
      <c r="A7" s="488" t="s">
        <v>156</v>
      </c>
      <c r="B7" s="408" t="s">
        <v>1</v>
      </c>
      <c r="C7" s="403"/>
      <c r="D7" s="411"/>
      <c r="E7" s="482"/>
      <c r="F7" s="461"/>
      <c r="G7" s="461"/>
      <c r="H7" s="461"/>
      <c r="I7" s="461"/>
      <c r="J7" s="461"/>
      <c r="K7" s="461"/>
      <c r="L7" s="461"/>
      <c r="M7" s="462"/>
      <c r="N7" s="491" t="s">
        <v>4</v>
      </c>
      <c r="O7" s="492"/>
      <c r="P7" s="497"/>
      <c r="Q7" s="498"/>
      <c r="R7" s="498"/>
      <c r="S7" s="498"/>
      <c r="T7" s="498"/>
      <c r="U7" s="498"/>
      <c r="V7" s="498"/>
      <c r="W7" s="498"/>
      <c r="X7" s="499"/>
    </row>
    <row r="8" spans="1:24" ht="26.45" customHeight="1" x14ac:dyDescent="0.2">
      <c r="A8" s="489"/>
      <c r="B8" s="408" t="s">
        <v>157</v>
      </c>
      <c r="C8" s="403"/>
      <c r="D8" s="411"/>
      <c r="E8" s="482"/>
      <c r="F8" s="461"/>
      <c r="G8" s="461"/>
      <c r="H8" s="461"/>
      <c r="I8" s="461"/>
      <c r="J8" s="461"/>
      <c r="K8" s="461"/>
      <c r="L8" s="461"/>
      <c r="M8" s="462"/>
      <c r="N8" s="493"/>
      <c r="O8" s="494"/>
      <c r="P8" s="500"/>
      <c r="Q8" s="501"/>
      <c r="R8" s="501"/>
      <c r="S8" s="501"/>
      <c r="T8" s="501"/>
      <c r="U8" s="501"/>
      <c r="V8" s="501"/>
      <c r="W8" s="501"/>
      <c r="X8" s="502"/>
    </row>
    <row r="9" spans="1:24" ht="16.350000000000001" customHeight="1" x14ac:dyDescent="0.2">
      <c r="A9" s="489"/>
      <c r="B9" s="509" t="s">
        <v>158</v>
      </c>
      <c r="C9" s="510"/>
      <c r="D9" s="511"/>
      <c r="E9" s="512"/>
      <c r="F9" s="417"/>
      <c r="G9" s="417"/>
      <c r="H9" s="417"/>
      <c r="I9" s="417"/>
      <c r="J9" s="417"/>
      <c r="K9" s="417"/>
      <c r="L9" s="417"/>
      <c r="M9" s="418"/>
      <c r="N9" s="495"/>
      <c r="O9" s="496"/>
      <c r="P9" s="503"/>
      <c r="Q9" s="504"/>
      <c r="R9" s="504"/>
      <c r="S9" s="504"/>
      <c r="T9" s="504"/>
      <c r="U9" s="504"/>
      <c r="V9" s="504"/>
      <c r="W9" s="504"/>
      <c r="X9" s="505"/>
    </row>
    <row r="10" spans="1:24" ht="15.6" customHeight="1" x14ac:dyDescent="0.2">
      <c r="A10" s="489"/>
      <c r="B10" s="438" t="s">
        <v>159</v>
      </c>
      <c r="C10" s="513"/>
      <c r="D10" s="513"/>
      <c r="E10" s="513"/>
      <c r="F10" s="513"/>
      <c r="G10" s="513"/>
      <c r="H10" s="513"/>
      <c r="I10" s="513"/>
      <c r="J10" s="513"/>
      <c r="K10" s="514"/>
      <c r="L10" s="514"/>
      <c r="M10" s="514"/>
      <c r="N10" s="514"/>
      <c r="O10" s="514"/>
      <c r="P10" s="463"/>
      <c r="Q10" s="506"/>
      <c r="R10" s="506"/>
      <c r="S10" s="507"/>
      <c r="T10" s="507"/>
      <c r="U10" s="507"/>
      <c r="V10" s="506"/>
      <c r="W10" s="506"/>
      <c r="X10" s="508"/>
    </row>
    <row r="11" spans="1:24" ht="30.75" customHeight="1" x14ac:dyDescent="0.2">
      <c r="A11" s="489"/>
      <c r="B11" s="463" t="s">
        <v>160</v>
      </c>
      <c r="C11" s="464"/>
      <c r="D11" s="464"/>
      <c r="E11" s="464"/>
      <c r="F11" s="464"/>
      <c r="G11" s="464"/>
      <c r="H11" s="464"/>
      <c r="I11" s="465"/>
      <c r="J11" s="26" t="s">
        <v>161</v>
      </c>
      <c r="K11" s="472"/>
      <c r="L11" s="472"/>
      <c r="M11" s="472"/>
      <c r="N11" s="472"/>
      <c r="O11" s="472"/>
      <c r="P11" s="472"/>
      <c r="Q11" s="472"/>
      <c r="R11" s="472"/>
      <c r="S11" s="454" t="s">
        <v>162</v>
      </c>
      <c r="T11" s="454"/>
      <c r="U11" s="454"/>
      <c r="V11" s="473"/>
      <c r="W11" s="473"/>
      <c r="X11" s="474"/>
    </row>
    <row r="12" spans="1:24" ht="14.45" customHeight="1" x14ac:dyDescent="0.2">
      <c r="A12" s="489"/>
      <c r="B12" s="466"/>
      <c r="C12" s="467"/>
      <c r="D12" s="467"/>
      <c r="E12" s="467"/>
      <c r="F12" s="467"/>
      <c r="G12" s="467"/>
      <c r="H12" s="467"/>
      <c r="I12" s="468"/>
      <c r="J12" s="463" t="s">
        <v>163</v>
      </c>
      <c r="K12" s="467"/>
      <c r="L12" s="467"/>
      <c r="M12" s="467"/>
      <c r="N12" s="468"/>
      <c r="O12" s="516"/>
      <c r="P12" s="517"/>
      <c r="Q12" s="517"/>
      <c r="R12" s="517"/>
      <c r="S12" s="518"/>
      <c r="T12" s="518"/>
      <c r="U12" s="518"/>
      <c r="V12" s="517"/>
      <c r="W12" s="517"/>
      <c r="X12" s="519"/>
    </row>
    <row r="13" spans="1:24" ht="14.45" customHeight="1" x14ac:dyDescent="0.2">
      <c r="A13" s="490"/>
      <c r="B13" s="469"/>
      <c r="C13" s="470"/>
      <c r="D13" s="470"/>
      <c r="E13" s="470"/>
      <c r="F13" s="470"/>
      <c r="G13" s="470"/>
      <c r="H13" s="470"/>
      <c r="I13" s="471"/>
      <c r="J13" s="475"/>
      <c r="K13" s="476"/>
      <c r="L13" s="476"/>
      <c r="M13" s="476"/>
      <c r="N13" s="477"/>
      <c r="O13" s="520"/>
      <c r="P13" s="521"/>
      <c r="Q13" s="521"/>
      <c r="R13" s="521"/>
      <c r="S13" s="521"/>
      <c r="T13" s="521"/>
      <c r="U13" s="521"/>
      <c r="V13" s="521"/>
      <c r="W13" s="521"/>
      <c r="X13" s="522"/>
    </row>
    <row r="14" spans="1:24" ht="21.95" customHeight="1" x14ac:dyDescent="0.2">
      <c r="A14" s="484" t="s">
        <v>164</v>
      </c>
      <c r="B14" s="485"/>
      <c r="C14" s="466" t="s">
        <v>5</v>
      </c>
      <c r="D14" s="467"/>
      <c r="E14" s="468"/>
      <c r="F14" s="478"/>
      <c r="G14" s="479"/>
      <c r="H14" s="479"/>
      <c r="I14" s="479"/>
      <c r="J14" s="479"/>
      <c r="K14" s="479"/>
      <c r="L14" s="479"/>
      <c r="M14" s="479"/>
      <c r="N14" s="479"/>
      <c r="O14" s="487"/>
      <c r="P14" s="466" t="s">
        <v>165</v>
      </c>
      <c r="Q14" s="467"/>
      <c r="R14" s="467"/>
      <c r="S14" s="467"/>
      <c r="T14" s="478"/>
      <c r="U14" s="479"/>
      <c r="V14" s="479"/>
      <c r="W14" s="479"/>
      <c r="X14" s="480"/>
    </row>
    <row r="15" spans="1:24" ht="21.95" customHeight="1" x14ac:dyDescent="0.2">
      <c r="A15" s="486"/>
      <c r="B15" s="449"/>
      <c r="C15" s="481" t="s">
        <v>5</v>
      </c>
      <c r="D15" s="454"/>
      <c r="E15" s="455"/>
      <c r="F15" s="482"/>
      <c r="G15" s="461"/>
      <c r="H15" s="461"/>
      <c r="I15" s="461"/>
      <c r="J15" s="461"/>
      <c r="K15" s="461"/>
      <c r="L15" s="461"/>
      <c r="M15" s="461"/>
      <c r="N15" s="461"/>
      <c r="O15" s="462"/>
      <c r="P15" s="481" t="s">
        <v>165</v>
      </c>
      <c r="Q15" s="454"/>
      <c r="R15" s="454"/>
      <c r="S15" s="454"/>
      <c r="T15" s="482"/>
      <c r="U15" s="461"/>
      <c r="V15" s="461"/>
      <c r="W15" s="461"/>
      <c r="X15" s="483"/>
    </row>
    <row r="16" spans="1:24" ht="16.350000000000001" customHeight="1" thickBot="1" x14ac:dyDescent="0.25">
      <c r="A16" s="450" t="s">
        <v>166</v>
      </c>
      <c r="B16" s="451"/>
      <c r="C16" s="451"/>
      <c r="D16" s="451"/>
      <c r="E16" s="451"/>
      <c r="F16" s="451"/>
      <c r="G16" s="451"/>
      <c r="H16" s="451"/>
      <c r="I16" s="451"/>
      <c r="J16" s="451"/>
      <c r="K16" s="451"/>
      <c r="L16" s="451"/>
      <c r="M16" s="451"/>
      <c r="N16" s="451"/>
      <c r="O16" s="451"/>
      <c r="P16" s="451"/>
      <c r="Q16" s="451"/>
      <c r="R16" s="451"/>
      <c r="S16" s="451"/>
      <c r="T16" s="451"/>
      <c r="U16" s="451"/>
      <c r="V16" s="451"/>
      <c r="W16" s="451"/>
      <c r="X16" s="452"/>
    </row>
    <row r="17" spans="1:25" ht="15.6" customHeight="1" x14ac:dyDescent="0.2">
      <c r="A17" s="453" t="s">
        <v>167</v>
      </c>
      <c r="B17" s="454"/>
      <c r="C17" s="454"/>
      <c r="D17" s="454"/>
      <c r="E17" s="455"/>
      <c r="F17" s="456" t="s">
        <v>168</v>
      </c>
      <c r="G17" s="457"/>
      <c r="H17" s="457"/>
      <c r="I17" s="457"/>
      <c r="J17" s="458" t="s">
        <v>169</v>
      </c>
      <c r="K17" s="459"/>
      <c r="L17" s="459"/>
      <c r="M17" s="459"/>
      <c r="N17" s="460"/>
      <c r="O17" s="458" t="s">
        <v>170</v>
      </c>
      <c r="P17" s="459"/>
      <c r="Q17" s="459"/>
      <c r="R17" s="459"/>
      <c r="S17" s="460"/>
      <c r="T17" s="461"/>
      <c r="U17" s="461"/>
      <c r="V17" s="461"/>
      <c r="W17" s="462"/>
      <c r="X17" s="27"/>
    </row>
    <row r="18" spans="1:25" ht="16.350000000000001" customHeight="1" x14ac:dyDescent="0.2">
      <c r="A18" s="444" t="s">
        <v>6</v>
      </c>
      <c r="B18" s="445"/>
      <c r="C18" s="445"/>
      <c r="D18" s="445"/>
      <c r="E18" s="445"/>
      <c r="F18" s="445"/>
      <c r="G18" s="445"/>
      <c r="H18" s="445"/>
      <c r="I18" s="445"/>
      <c r="J18" s="446" t="s">
        <v>171</v>
      </c>
      <c r="K18" s="447"/>
      <c r="L18" s="447"/>
      <c r="M18" s="447"/>
      <c r="N18" s="448"/>
      <c r="O18" s="446" t="s">
        <v>171</v>
      </c>
      <c r="P18" s="447"/>
      <c r="Q18" s="447"/>
      <c r="R18" s="447"/>
      <c r="S18" s="448"/>
      <c r="T18" s="447" t="s">
        <v>172</v>
      </c>
      <c r="U18" s="447"/>
      <c r="V18" s="447"/>
      <c r="W18" s="449"/>
      <c r="X18" s="406"/>
    </row>
    <row r="19" spans="1:25" ht="16.350000000000001" customHeight="1" x14ac:dyDescent="0.2">
      <c r="A19" s="444"/>
      <c r="B19" s="445"/>
      <c r="C19" s="445"/>
      <c r="D19" s="445"/>
      <c r="E19" s="445"/>
      <c r="F19" s="445"/>
      <c r="G19" s="445"/>
      <c r="H19" s="445"/>
      <c r="I19" s="445"/>
      <c r="J19" s="410" t="s">
        <v>173</v>
      </c>
      <c r="K19" s="403"/>
      <c r="L19" s="411"/>
      <c r="M19" s="408" t="s">
        <v>174</v>
      </c>
      <c r="N19" s="409"/>
      <c r="O19" s="410" t="s">
        <v>173</v>
      </c>
      <c r="P19" s="403"/>
      <c r="Q19" s="403"/>
      <c r="R19" s="408" t="s">
        <v>174</v>
      </c>
      <c r="S19" s="409"/>
      <c r="T19" s="403" t="s">
        <v>173</v>
      </c>
      <c r="U19" s="411"/>
      <c r="V19" s="408" t="s">
        <v>174</v>
      </c>
      <c r="W19" s="411"/>
      <c r="X19" s="406"/>
    </row>
    <row r="20" spans="1:25" ht="16.350000000000001" customHeight="1" x14ac:dyDescent="0.2">
      <c r="A20" s="436"/>
      <c r="B20" s="438" t="s">
        <v>175</v>
      </c>
      <c r="C20" s="439"/>
      <c r="D20" s="439"/>
      <c r="E20" s="439"/>
      <c r="F20" s="439"/>
      <c r="G20" s="439"/>
      <c r="H20" s="439"/>
      <c r="I20" s="439"/>
      <c r="J20" s="440"/>
      <c r="K20" s="433"/>
      <c r="L20" s="434"/>
      <c r="M20" s="435"/>
      <c r="N20" s="441"/>
      <c r="O20" s="440"/>
      <c r="P20" s="433"/>
      <c r="Q20" s="433"/>
      <c r="R20" s="435"/>
      <c r="S20" s="441"/>
      <c r="T20" s="433"/>
      <c r="U20" s="434"/>
      <c r="V20" s="435"/>
      <c r="W20" s="434"/>
      <c r="X20" s="406"/>
    </row>
    <row r="21" spans="1:25" ht="16.350000000000001" customHeight="1" thickBot="1" x14ac:dyDescent="0.25">
      <c r="A21" s="436"/>
      <c r="B21" s="442" t="s">
        <v>176</v>
      </c>
      <c r="C21" s="443"/>
      <c r="D21" s="443"/>
      <c r="E21" s="443"/>
      <c r="F21" s="443"/>
      <c r="G21" s="443"/>
      <c r="H21" s="443"/>
      <c r="I21" s="443"/>
      <c r="J21" s="428"/>
      <c r="K21" s="429"/>
      <c r="L21" s="430"/>
      <c r="M21" s="431"/>
      <c r="N21" s="432"/>
      <c r="O21" s="428"/>
      <c r="P21" s="429"/>
      <c r="Q21" s="429"/>
      <c r="R21" s="431"/>
      <c r="S21" s="432"/>
      <c r="T21" s="433"/>
      <c r="U21" s="434"/>
      <c r="V21" s="435"/>
      <c r="W21" s="434"/>
      <c r="X21" s="406"/>
    </row>
    <row r="22" spans="1:25" ht="16.350000000000001" customHeight="1" thickBot="1" x14ac:dyDescent="0.25">
      <c r="A22" s="437"/>
      <c r="B22" s="412" t="s">
        <v>177</v>
      </c>
      <c r="C22" s="413"/>
      <c r="D22" s="413"/>
      <c r="E22" s="413"/>
      <c r="F22" s="413"/>
      <c r="G22" s="413"/>
      <c r="H22" s="413"/>
      <c r="I22" s="413"/>
      <c r="J22" s="414"/>
      <c r="K22" s="415"/>
      <c r="L22" s="415"/>
      <c r="M22" s="415"/>
      <c r="N22" s="416"/>
      <c r="O22" s="414"/>
      <c r="P22" s="415"/>
      <c r="Q22" s="415"/>
      <c r="R22" s="415"/>
      <c r="S22" s="416"/>
      <c r="T22" s="417"/>
      <c r="U22" s="417"/>
      <c r="V22" s="417"/>
      <c r="W22" s="418"/>
      <c r="X22" s="406"/>
    </row>
    <row r="23" spans="1:25" ht="30.75" customHeight="1" x14ac:dyDescent="0.2">
      <c r="A23" s="419" t="s">
        <v>178</v>
      </c>
      <c r="B23" s="420"/>
      <c r="C23" s="420"/>
      <c r="D23" s="420"/>
      <c r="E23" s="421"/>
      <c r="F23" s="422" t="s">
        <v>142</v>
      </c>
      <c r="G23" s="423"/>
      <c r="H23" s="423"/>
      <c r="I23" s="423"/>
      <c r="J23" s="424" t="s">
        <v>142</v>
      </c>
      <c r="K23" s="423"/>
      <c r="L23" s="423"/>
      <c r="M23" s="423"/>
      <c r="N23" s="425"/>
      <c r="O23" s="424" t="s">
        <v>142</v>
      </c>
      <c r="P23" s="423"/>
      <c r="Q23" s="423"/>
      <c r="R23" s="423"/>
      <c r="S23" s="425"/>
      <c r="T23" s="426"/>
      <c r="U23" s="426"/>
      <c r="V23" s="426"/>
      <c r="W23" s="427"/>
      <c r="X23" s="406"/>
    </row>
    <row r="24" spans="1:25" ht="16.350000000000001" customHeight="1" thickBot="1" x14ac:dyDescent="0.25">
      <c r="A24" s="388" t="s">
        <v>179</v>
      </c>
      <c r="B24" s="389"/>
      <c r="C24" s="389"/>
      <c r="D24" s="389"/>
      <c r="E24" s="389"/>
      <c r="F24" s="389"/>
      <c r="G24" s="389"/>
      <c r="H24" s="389"/>
      <c r="I24" s="390"/>
      <c r="J24" s="391" t="s">
        <v>180</v>
      </c>
      <c r="K24" s="392"/>
      <c r="L24" s="392"/>
      <c r="M24" s="392"/>
      <c r="N24" s="393"/>
      <c r="O24" s="391" t="s">
        <v>181</v>
      </c>
      <c r="P24" s="394"/>
      <c r="Q24" s="394"/>
      <c r="R24" s="394"/>
      <c r="S24" s="395"/>
      <c r="T24" s="396"/>
      <c r="U24" s="397"/>
      <c r="V24" s="397"/>
      <c r="W24" s="398"/>
      <c r="X24" s="407"/>
    </row>
    <row r="25" spans="1:25" ht="16.350000000000001" customHeight="1" x14ac:dyDescent="0.2">
      <c r="A25" s="399" t="s">
        <v>182</v>
      </c>
      <c r="B25" s="400"/>
      <c r="C25" s="400"/>
      <c r="D25" s="400"/>
      <c r="E25" s="400"/>
      <c r="F25" s="400"/>
      <c r="G25" s="400"/>
      <c r="H25" s="400"/>
      <c r="I25" s="400"/>
      <c r="J25" s="400"/>
      <c r="K25" s="400"/>
      <c r="L25" s="400"/>
      <c r="M25" s="400"/>
      <c r="N25" s="400"/>
      <c r="O25" s="400"/>
      <c r="P25" s="400"/>
      <c r="Q25" s="400"/>
      <c r="R25" s="400"/>
      <c r="S25" s="400"/>
      <c r="T25" s="400"/>
      <c r="U25" s="400"/>
      <c r="V25" s="400"/>
      <c r="W25" s="400"/>
      <c r="X25" s="401"/>
    </row>
    <row r="26" spans="1:25" ht="16.350000000000001" customHeight="1" x14ac:dyDescent="0.2">
      <c r="A26" s="402" t="s">
        <v>183</v>
      </c>
      <c r="B26" s="403"/>
      <c r="C26" s="403"/>
      <c r="D26" s="403"/>
      <c r="E26" s="404"/>
      <c r="F26" s="403"/>
      <c r="G26" s="403"/>
      <c r="H26" s="403"/>
      <c r="I26" s="403"/>
      <c r="J26" s="403"/>
      <c r="K26" s="403"/>
      <c r="L26" s="403"/>
      <c r="M26" s="403"/>
      <c r="N26" s="403"/>
      <c r="O26" s="403"/>
      <c r="P26" s="403"/>
      <c r="Q26" s="403"/>
      <c r="R26" s="403"/>
      <c r="S26" s="403"/>
      <c r="T26" s="403"/>
      <c r="U26" s="403"/>
      <c r="V26" s="403"/>
      <c r="W26" s="403"/>
      <c r="X26" s="405"/>
      <c r="Y26" s="29"/>
    </row>
    <row r="27" spans="1:25" ht="16.350000000000001" customHeight="1" thickBot="1" x14ac:dyDescent="0.25">
      <c r="A27" s="381" t="s">
        <v>184</v>
      </c>
      <c r="B27" s="382"/>
      <c r="C27" s="382"/>
      <c r="D27" s="382"/>
      <c r="E27" s="383"/>
      <c r="F27" s="384" t="s">
        <v>185</v>
      </c>
      <c r="G27" s="385"/>
      <c r="H27" s="385"/>
      <c r="I27" s="385"/>
      <c r="J27" s="385"/>
      <c r="K27" s="385"/>
      <c r="L27" s="385"/>
      <c r="M27" s="385"/>
      <c r="N27" s="385"/>
      <c r="O27" s="385"/>
      <c r="P27" s="385"/>
      <c r="Q27" s="385"/>
      <c r="R27" s="385"/>
      <c r="S27" s="385"/>
      <c r="T27" s="385"/>
      <c r="U27" s="385"/>
      <c r="V27" s="385"/>
      <c r="W27" s="385"/>
      <c r="X27" s="386"/>
    </row>
    <row r="28" spans="1:25" ht="14.45" customHeight="1" x14ac:dyDescent="0.2">
      <c r="A28" s="30"/>
      <c r="B28" s="1"/>
      <c r="C28" s="1"/>
      <c r="D28" s="1"/>
      <c r="E28" s="1"/>
      <c r="F28" s="1"/>
      <c r="G28" s="1"/>
      <c r="H28" s="1"/>
      <c r="I28" s="1"/>
      <c r="J28" s="1"/>
      <c r="K28" s="1"/>
      <c r="L28" s="1"/>
      <c r="M28" s="1"/>
      <c r="N28" s="1"/>
      <c r="O28" s="1"/>
      <c r="P28" s="1"/>
      <c r="Q28" s="1"/>
      <c r="R28" s="1"/>
      <c r="S28" s="1"/>
      <c r="T28" s="1"/>
      <c r="U28" s="1"/>
      <c r="V28" s="1"/>
      <c r="W28" s="1"/>
      <c r="X28" s="1"/>
    </row>
    <row r="29" spans="1:25" ht="14.45" customHeight="1" x14ac:dyDescent="0.2">
      <c r="A29" s="31" t="s">
        <v>7</v>
      </c>
      <c r="B29" s="387" t="s">
        <v>186</v>
      </c>
      <c r="C29" s="387"/>
      <c r="D29" s="387"/>
      <c r="E29" s="387"/>
      <c r="F29" s="387"/>
      <c r="G29" s="387"/>
      <c r="H29" s="387"/>
      <c r="I29" s="387"/>
      <c r="J29" s="387"/>
      <c r="K29" s="387"/>
      <c r="L29" s="387"/>
      <c r="M29" s="387"/>
      <c r="N29" s="387"/>
      <c r="O29" s="387"/>
      <c r="P29" s="387"/>
      <c r="Q29" s="387"/>
      <c r="R29" s="387"/>
      <c r="S29" s="387"/>
      <c r="T29" s="387"/>
      <c r="U29" s="387"/>
      <c r="V29" s="387"/>
      <c r="W29" s="387"/>
      <c r="X29" s="387"/>
    </row>
    <row r="30" spans="1:25" ht="14.45" customHeight="1" x14ac:dyDescent="0.2">
      <c r="A30" s="31"/>
      <c r="B30" s="387"/>
      <c r="C30" s="387"/>
      <c r="D30" s="387"/>
      <c r="E30" s="387"/>
      <c r="F30" s="387"/>
      <c r="G30" s="387"/>
      <c r="H30" s="387"/>
      <c r="I30" s="387"/>
      <c r="J30" s="387"/>
      <c r="K30" s="387"/>
      <c r="L30" s="387"/>
      <c r="M30" s="387"/>
      <c r="N30" s="387"/>
      <c r="O30" s="387"/>
      <c r="P30" s="387"/>
      <c r="Q30" s="387"/>
      <c r="R30" s="387"/>
      <c r="S30" s="387"/>
      <c r="T30" s="387"/>
      <c r="U30" s="387"/>
      <c r="V30" s="387"/>
      <c r="W30" s="387"/>
      <c r="X30" s="387"/>
    </row>
    <row r="31" spans="1:25" ht="14.45" customHeight="1" x14ac:dyDescent="0.2">
      <c r="A31" s="31"/>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29"/>
    </row>
    <row r="32" spans="1:25" ht="12" customHeight="1" x14ac:dyDescent="0.2">
      <c r="A32" s="31"/>
      <c r="B32" s="387"/>
      <c r="C32" s="387"/>
      <c r="D32" s="387"/>
      <c r="E32" s="387"/>
      <c r="F32" s="387"/>
      <c r="G32" s="387"/>
      <c r="H32" s="387"/>
      <c r="I32" s="387"/>
      <c r="J32" s="387"/>
      <c r="K32" s="387"/>
      <c r="L32" s="387"/>
      <c r="M32" s="387"/>
      <c r="N32" s="387"/>
      <c r="O32" s="387"/>
      <c r="P32" s="387"/>
      <c r="Q32" s="387"/>
      <c r="R32" s="387"/>
      <c r="S32" s="387"/>
      <c r="T32" s="387"/>
      <c r="U32" s="387"/>
      <c r="V32" s="387"/>
      <c r="W32" s="387"/>
      <c r="X32" s="387"/>
    </row>
  </sheetData>
  <mergeCells count="93">
    <mergeCell ref="I6:X6"/>
    <mergeCell ref="O12:X12"/>
    <mergeCell ref="O13:X13"/>
    <mergeCell ref="A1:X1"/>
    <mergeCell ref="A2:A6"/>
    <mergeCell ref="B2:E2"/>
    <mergeCell ref="F2:X2"/>
    <mergeCell ref="B3:E3"/>
    <mergeCell ref="F3:X3"/>
    <mergeCell ref="B4:D4"/>
    <mergeCell ref="E4:X4"/>
    <mergeCell ref="B5:D6"/>
    <mergeCell ref="E5:H5"/>
    <mergeCell ref="I5:O5"/>
    <mergeCell ref="Q5:T5"/>
    <mergeCell ref="U5:X5"/>
    <mergeCell ref="E6:H6"/>
    <mergeCell ref="A14:B15"/>
    <mergeCell ref="C14:E14"/>
    <mergeCell ref="F14:O14"/>
    <mergeCell ref="P14:S14"/>
    <mergeCell ref="A7:A13"/>
    <mergeCell ref="B7:D7"/>
    <mergeCell ref="E7:M7"/>
    <mergeCell ref="N7:O9"/>
    <mergeCell ref="P7:X9"/>
    <mergeCell ref="P10:X10"/>
    <mergeCell ref="B8:D8"/>
    <mergeCell ref="E8:M8"/>
    <mergeCell ref="B9:D9"/>
    <mergeCell ref="E9:M9"/>
    <mergeCell ref="B10:O10"/>
    <mergeCell ref="T14:X14"/>
    <mergeCell ref="C15:E15"/>
    <mergeCell ref="F15:O15"/>
    <mergeCell ref="P15:S15"/>
    <mergeCell ref="T15:X15"/>
    <mergeCell ref="B11:I13"/>
    <mergeCell ref="K11:R11"/>
    <mergeCell ref="S11:U11"/>
    <mergeCell ref="V11:X11"/>
    <mergeCell ref="J12:N13"/>
    <mergeCell ref="A16:X16"/>
    <mergeCell ref="A17:E17"/>
    <mergeCell ref="F17:I17"/>
    <mergeCell ref="J17:N17"/>
    <mergeCell ref="O17:S17"/>
    <mergeCell ref="T17:W17"/>
    <mergeCell ref="V21:W21"/>
    <mergeCell ref="V19:W19"/>
    <mergeCell ref="A20:A22"/>
    <mergeCell ref="B20:I20"/>
    <mergeCell ref="J20:L20"/>
    <mergeCell ref="M20:N20"/>
    <mergeCell ref="O20:Q20"/>
    <mergeCell ref="R20:S20"/>
    <mergeCell ref="T20:U20"/>
    <mergeCell ref="V20:W20"/>
    <mergeCell ref="B21:I21"/>
    <mergeCell ref="A18:I19"/>
    <mergeCell ref="J18:N18"/>
    <mergeCell ref="O18:S18"/>
    <mergeCell ref="T18:W18"/>
    <mergeCell ref="J19:L19"/>
    <mergeCell ref="J21:L21"/>
    <mergeCell ref="M21:N21"/>
    <mergeCell ref="O21:Q21"/>
    <mergeCell ref="R21:S21"/>
    <mergeCell ref="T21:U21"/>
    <mergeCell ref="J22:N22"/>
    <mergeCell ref="O22:S22"/>
    <mergeCell ref="T22:W22"/>
    <mergeCell ref="A23:E23"/>
    <mergeCell ref="F23:I23"/>
    <mergeCell ref="J23:N23"/>
    <mergeCell ref="O23:S23"/>
    <mergeCell ref="T23:W23"/>
    <mergeCell ref="A27:E27"/>
    <mergeCell ref="F27:X27"/>
    <mergeCell ref="B29:X32"/>
    <mergeCell ref="A24:I24"/>
    <mergeCell ref="J24:N24"/>
    <mergeCell ref="O24:S24"/>
    <mergeCell ref="T24:W24"/>
    <mergeCell ref="A25:X25"/>
    <mergeCell ref="A26:E26"/>
    <mergeCell ref="F26:X26"/>
    <mergeCell ref="X18:X24"/>
    <mergeCell ref="M19:N19"/>
    <mergeCell ref="O19:Q19"/>
    <mergeCell ref="R19:S19"/>
    <mergeCell ref="T19:U19"/>
    <mergeCell ref="B22:I22"/>
  </mergeCells>
  <phoneticPr fontId="4"/>
  <printOptions horizontalCentered="1"/>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95250</xdr:colOff>
                    <xdr:row>24</xdr:row>
                    <xdr:rowOff>180975</xdr:rowOff>
                  </from>
                  <to>
                    <xdr:col>8</xdr:col>
                    <xdr:colOff>371475</xdr:colOff>
                    <xdr:row>26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161925</xdr:colOff>
                    <xdr:row>24</xdr:row>
                    <xdr:rowOff>180975</xdr:rowOff>
                  </from>
                  <to>
                    <xdr:col>14</xdr:col>
                    <xdr:colOff>19050</xdr:colOff>
                    <xdr:row>26</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28575</xdr:colOff>
                    <xdr:row>24</xdr:row>
                    <xdr:rowOff>180975</xdr:rowOff>
                  </from>
                  <to>
                    <xdr:col>19</xdr:col>
                    <xdr:colOff>38100</xdr:colOff>
                    <xdr:row>26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
  <sheetViews>
    <sheetView zoomScaleNormal="100" workbookViewId="0">
      <selection activeCell="B5" sqref="B5"/>
    </sheetView>
  </sheetViews>
  <sheetFormatPr defaultColWidth="12" defaultRowHeight="13.5" x14ac:dyDescent="0.15"/>
  <cols>
    <col min="1" max="1" width="4.33203125" style="9" customWidth="1"/>
    <col min="2" max="2" width="29" style="9" customWidth="1"/>
    <col min="3" max="15" width="9.33203125" style="9" customWidth="1"/>
    <col min="16" max="16" width="12" style="9"/>
    <col min="17" max="17" width="12.6640625" style="9" customWidth="1"/>
    <col min="18" max="16384" width="12" style="9"/>
  </cols>
  <sheetData>
    <row r="1" spans="1:26" s="327" customFormat="1" ht="20.25" customHeight="1" x14ac:dyDescent="0.2">
      <c r="A1" s="549" t="s">
        <v>701</v>
      </c>
      <c r="B1" s="549"/>
      <c r="C1" s="326"/>
      <c r="D1" s="326"/>
      <c r="E1" s="326"/>
      <c r="F1" s="326"/>
      <c r="G1" s="326"/>
      <c r="H1" s="326"/>
      <c r="I1" s="326"/>
      <c r="J1" s="326"/>
      <c r="K1" s="326"/>
      <c r="L1" s="326"/>
      <c r="M1" s="326"/>
      <c r="N1" s="326"/>
      <c r="O1" s="326"/>
    </row>
    <row r="2" spans="1:26" ht="18.75" customHeight="1" x14ac:dyDescent="0.15">
      <c r="A2" s="328" t="s">
        <v>563</v>
      </c>
      <c r="B2" s="329"/>
      <c r="C2" s="8" t="s">
        <v>564</v>
      </c>
      <c r="F2" s="11"/>
      <c r="G2" s="11"/>
      <c r="H2" s="11"/>
      <c r="I2" s="11"/>
      <c r="J2" s="11"/>
      <c r="K2" s="11"/>
      <c r="L2" s="11"/>
      <c r="M2" s="11"/>
      <c r="N2" s="11"/>
      <c r="O2" s="11"/>
    </row>
    <row r="3" spans="1:26" ht="15.75" customHeight="1" x14ac:dyDescent="0.15">
      <c r="A3" s="11"/>
      <c r="B3" s="11"/>
      <c r="C3" s="11"/>
      <c r="D3" s="11"/>
      <c r="E3" s="11"/>
      <c r="F3" s="11"/>
      <c r="G3" s="11"/>
      <c r="H3" s="11"/>
      <c r="I3" s="10"/>
      <c r="J3" s="11"/>
      <c r="K3" s="11"/>
      <c r="L3" s="330" t="s">
        <v>565</v>
      </c>
      <c r="M3" s="11"/>
      <c r="N3" s="11"/>
      <c r="O3" s="11"/>
    </row>
    <row r="4" spans="1:26" ht="23.25" customHeight="1" x14ac:dyDescent="0.15">
      <c r="A4" s="11"/>
      <c r="B4" s="331" t="s">
        <v>566</v>
      </c>
      <c r="C4" s="550"/>
      <c r="D4" s="550"/>
      <c r="E4" s="550"/>
      <c r="F4" s="11" t="s">
        <v>567</v>
      </c>
      <c r="G4" s="551" t="s">
        <v>568</v>
      </c>
      <c r="H4" s="551"/>
      <c r="I4" s="332"/>
      <c r="J4" s="330" t="s">
        <v>569</v>
      </c>
      <c r="K4" s="11"/>
      <c r="L4" s="552">
        <f>ROUNDUP(O12/O10,1)</f>
        <v>0</v>
      </c>
      <c r="M4" s="552"/>
      <c r="N4" s="9" t="s">
        <v>570</v>
      </c>
      <c r="O4" s="11"/>
    </row>
    <row r="5" spans="1:26" ht="23.25" customHeight="1" x14ac:dyDescent="0.15">
      <c r="A5" s="11"/>
      <c r="B5" s="331" t="s">
        <v>571</v>
      </c>
      <c r="C5" s="550"/>
      <c r="D5" s="550"/>
      <c r="E5" s="550"/>
      <c r="F5" s="11" t="s">
        <v>572</v>
      </c>
      <c r="G5" s="551" t="s">
        <v>568</v>
      </c>
      <c r="H5" s="551"/>
      <c r="I5" s="332"/>
      <c r="J5" s="330" t="s">
        <v>569</v>
      </c>
      <c r="K5" s="11"/>
      <c r="L5" s="552">
        <f>ROUNDUP(O15/O10,1)</f>
        <v>0</v>
      </c>
      <c r="M5" s="552"/>
      <c r="N5" s="9" t="s">
        <v>570</v>
      </c>
      <c r="O5" s="11"/>
    </row>
    <row r="6" spans="1:26" ht="21.75" customHeight="1" x14ac:dyDescent="0.15">
      <c r="A6" s="11"/>
      <c r="H6" s="333"/>
      <c r="J6" s="11"/>
      <c r="L6" s="333" t="s">
        <v>573</v>
      </c>
      <c r="P6" s="11"/>
      <c r="R6" s="11"/>
      <c r="T6" s="11"/>
      <c r="V6" s="11"/>
      <c r="X6" s="11"/>
      <c r="Z6" s="11"/>
    </row>
    <row r="7" spans="1:26" ht="13.5" customHeight="1" x14ac:dyDescent="0.15">
      <c r="A7" s="334"/>
      <c r="B7" s="335"/>
      <c r="C7" s="336"/>
      <c r="D7" s="334"/>
      <c r="E7" s="337"/>
      <c r="F7" s="338"/>
      <c r="G7" s="332"/>
      <c r="H7" s="339"/>
      <c r="I7" s="340"/>
      <c r="J7" s="341"/>
      <c r="K7" s="338"/>
      <c r="L7" s="342"/>
      <c r="M7" s="341"/>
      <c r="N7" s="341"/>
      <c r="O7" s="341"/>
    </row>
    <row r="8" spans="1:26" ht="22.5" customHeight="1" x14ac:dyDescent="0.15">
      <c r="A8" s="564" t="s">
        <v>574</v>
      </c>
      <c r="B8" s="561"/>
      <c r="C8" s="343"/>
      <c r="D8" s="566" t="s">
        <v>575</v>
      </c>
      <c r="E8" s="566"/>
      <c r="F8" s="566"/>
      <c r="G8" s="566"/>
      <c r="H8" s="566"/>
      <c r="I8" s="566"/>
      <c r="J8" s="566"/>
      <c r="K8" s="566"/>
      <c r="L8" s="344"/>
      <c r="M8" s="566" t="s">
        <v>575</v>
      </c>
      <c r="N8" s="567"/>
      <c r="O8" s="560" t="s">
        <v>576</v>
      </c>
    </row>
    <row r="9" spans="1:26" ht="22.5" customHeight="1" x14ac:dyDescent="0.15">
      <c r="A9" s="565"/>
      <c r="B9" s="565"/>
      <c r="C9" s="345" t="s">
        <v>577</v>
      </c>
      <c r="D9" s="345" t="s">
        <v>578</v>
      </c>
      <c r="E9" s="345" t="s">
        <v>579</v>
      </c>
      <c r="F9" s="345" t="s">
        <v>580</v>
      </c>
      <c r="G9" s="345" t="s">
        <v>581</v>
      </c>
      <c r="H9" s="345" t="s">
        <v>582</v>
      </c>
      <c r="I9" s="345" t="s">
        <v>583</v>
      </c>
      <c r="J9" s="345" t="s">
        <v>584</v>
      </c>
      <c r="K9" s="345" t="s">
        <v>585</v>
      </c>
      <c r="L9" s="345" t="s">
        <v>586</v>
      </c>
      <c r="M9" s="345" t="s">
        <v>587</v>
      </c>
      <c r="N9" s="345" t="s">
        <v>588</v>
      </c>
      <c r="O9" s="561"/>
    </row>
    <row r="10" spans="1:26" ht="18.75" customHeight="1" x14ac:dyDescent="0.15">
      <c r="A10" s="562" t="s">
        <v>589</v>
      </c>
      <c r="B10" s="563"/>
      <c r="C10" s="346">
        <v>30</v>
      </c>
      <c r="D10" s="346">
        <v>31</v>
      </c>
      <c r="E10" s="346">
        <v>30</v>
      </c>
      <c r="F10" s="346">
        <v>31</v>
      </c>
      <c r="G10" s="346">
        <v>31</v>
      </c>
      <c r="H10" s="346">
        <v>30</v>
      </c>
      <c r="I10" s="346">
        <v>31</v>
      </c>
      <c r="J10" s="346">
        <v>30</v>
      </c>
      <c r="K10" s="346">
        <v>31</v>
      </c>
      <c r="L10" s="346">
        <v>31</v>
      </c>
      <c r="M10" s="346">
        <v>28</v>
      </c>
      <c r="N10" s="346">
        <v>31</v>
      </c>
      <c r="O10" s="347">
        <f>SUM(C10:N10)</f>
        <v>365</v>
      </c>
    </row>
    <row r="11" spans="1:26" ht="26.25" customHeight="1" x14ac:dyDescent="0.15">
      <c r="A11" s="553" t="s">
        <v>590</v>
      </c>
      <c r="B11" s="554"/>
      <c r="C11" s="555"/>
      <c r="D11" s="555"/>
      <c r="E11" s="555"/>
      <c r="F11" s="348" t="s">
        <v>591</v>
      </c>
      <c r="G11" s="348"/>
      <c r="H11" s="348"/>
      <c r="I11" s="348"/>
      <c r="J11" s="348"/>
      <c r="K11" s="348"/>
      <c r="L11" s="348"/>
      <c r="M11" s="348"/>
      <c r="N11" s="348"/>
      <c r="O11" s="349"/>
    </row>
    <row r="12" spans="1:26" ht="26.25" customHeight="1" x14ac:dyDescent="0.15">
      <c r="A12" s="556" t="s">
        <v>592</v>
      </c>
      <c r="B12" s="557"/>
      <c r="C12" s="350"/>
      <c r="D12" s="350"/>
      <c r="E12" s="350"/>
      <c r="F12" s="350"/>
      <c r="G12" s="350"/>
      <c r="H12" s="350"/>
      <c r="I12" s="350"/>
      <c r="J12" s="350"/>
      <c r="K12" s="350"/>
      <c r="L12" s="350"/>
      <c r="M12" s="350"/>
      <c r="N12" s="350"/>
      <c r="O12" s="351">
        <f>SUM(C12:N12)</f>
        <v>0</v>
      </c>
    </row>
    <row r="13" spans="1:26" ht="26.25" customHeight="1" x14ac:dyDescent="0.15">
      <c r="A13" s="558" t="s">
        <v>593</v>
      </c>
      <c r="B13" s="559"/>
      <c r="C13" s="352">
        <f t="shared" ref="C13:N13" si="0">C12/C10</f>
        <v>0</v>
      </c>
      <c r="D13" s="352">
        <f t="shared" si="0"/>
        <v>0</v>
      </c>
      <c r="E13" s="352">
        <f t="shared" si="0"/>
        <v>0</v>
      </c>
      <c r="F13" s="352">
        <f t="shared" si="0"/>
        <v>0</v>
      </c>
      <c r="G13" s="352">
        <f t="shared" si="0"/>
        <v>0</v>
      </c>
      <c r="H13" s="352">
        <f t="shared" si="0"/>
        <v>0</v>
      </c>
      <c r="I13" s="352">
        <f t="shared" si="0"/>
        <v>0</v>
      </c>
      <c r="J13" s="352">
        <f t="shared" si="0"/>
        <v>0</v>
      </c>
      <c r="K13" s="352">
        <f t="shared" si="0"/>
        <v>0</v>
      </c>
      <c r="L13" s="352">
        <f t="shared" si="0"/>
        <v>0</v>
      </c>
      <c r="M13" s="352">
        <f t="shared" si="0"/>
        <v>0</v>
      </c>
      <c r="N13" s="352">
        <f t="shared" si="0"/>
        <v>0</v>
      </c>
      <c r="O13" s="352">
        <f>O12/O10</f>
        <v>0</v>
      </c>
    </row>
    <row r="14" spans="1:26" ht="26.25" customHeight="1" x14ac:dyDescent="0.15">
      <c r="A14" s="553" t="s">
        <v>594</v>
      </c>
      <c r="B14" s="554"/>
      <c r="C14" s="555"/>
      <c r="D14" s="555"/>
      <c r="E14" s="555"/>
      <c r="F14" s="348" t="s">
        <v>595</v>
      </c>
      <c r="G14" s="348"/>
      <c r="H14" s="348"/>
      <c r="I14" s="348"/>
      <c r="J14" s="348"/>
      <c r="K14" s="348"/>
      <c r="L14" s="348"/>
      <c r="M14" s="348"/>
      <c r="N14" s="348"/>
      <c r="O14" s="349"/>
    </row>
    <row r="15" spans="1:26" ht="26.25" customHeight="1" x14ac:dyDescent="0.15">
      <c r="A15" s="556" t="s">
        <v>596</v>
      </c>
      <c r="B15" s="557"/>
      <c r="C15" s="350"/>
      <c r="D15" s="350"/>
      <c r="E15" s="350"/>
      <c r="F15" s="350"/>
      <c r="G15" s="350"/>
      <c r="H15" s="350"/>
      <c r="I15" s="350"/>
      <c r="J15" s="350"/>
      <c r="K15" s="350"/>
      <c r="L15" s="350"/>
      <c r="M15" s="350"/>
      <c r="N15" s="350"/>
      <c r="O15" s="351">
        <f>SUM(C15:N15)</f>
        <v>0</v>
      </c>
    </row>
    <row r="16" spans="1:26" ht="26.25" customHeight="1" x14ac:dyDescent="0.15">
      <c r="A16" s="558" t="s">
        <v>597</v>
      </c>
      <c r="B16" s="559"/>
      <c r="C16" s="352">
        <f t="shared" ref="C16:O16" si="1">C15/C10</f>
        <v>0</v>
      </c>
      <c r="D16" s="352">
        <f t="shared" si="1"/>
        <v>0</v>
      </c>
      <c r="E16" s="352">
        <f t="shared" si="1"/>
        <v>0</v>
      </c>
      <c r="F16" s="352">
        <f t="shared" si="1"/>
        <v>0</v>
      </c>
      <c r="G16" s="352">
        <f t="shared" si="1"/>
        <v>0</v>
      </c>
      <c r="H16" s="352">
        <f t="shared" si="1"/>
        <v>0</v>
      </c>
      <c r="I16" s="352">
        <f t="shared" si="1"/>
        <v>0</v>
      </c>
      <c r="J16" s="352">
        <f t="shared" si="1"/>
        <v>0</v>
      </c>
      <c r="K16" s="352">
        <f t="shared" si="1"/>
        <v>0</v>
      </c>
      <c r="L16" s="352">
        <f t="shared" si="1"/>
        <v>0</v>
      </c>
      <c r="M16" s="352">
        <f t="shared" si="1"/>
        <v>0</v>
      </c>
      <c r="N16" s="352">
        <f t="shared" si="1"/>
        <v>0</v>
      </c>
      <c r="O16" s="352">
        <f t="shared" si="1"/>
        <v>0</v>
      </c>
    </row>
    <row r="17" spans="1:15" ht="9.75" customHeight="1" x14ac:dyDescent="0.15">
      <c r="A17" s="353"/>
      <c r="B17" s="353"/>
      <c r="C17" s="354"/>
      <c r="D17" s="354"/>
      <c r="E17" s="354"/>
      <c r="F17" s="354"/>
      <c r="G17" s="354"/>
      <c r="H17" s="354"/>
      <c r="I17" s="354"/>
      <c r="J17" s="354"/>
      <c r="K17" s="354"/>
      <c r="L17" s="354"/>
      <c r="M17" s="354"/>
      <c r="N17" s="354"/>
      <c r="O17" s="354"/>
    </row>
  </sheetData>
  <sheetProtection selectLockedCells="1" selectUnlockedCells="1"/>
  <mergeCells count="20">
    <mergeCell ref="A14:B14"/>
    <mergeCell ref="C14:E14"/>
    <mergeCell ref="A15:B15"/>
    <mergeCell ref="A16:B16"/>
    <mergeCell ref="O8:O9"/>
    <mergeCell ref="A10:B10"/>
    <mergeCell ref="A11:B11"/>
    <mergeCell ref="C11:E11"/>
    <mergeCell ref="A12:B12"/>
    <mergeCell ref="A13:B13"/>
    <mergeCell ref="A8:B9"/>
    <mergeCell ref="D8:K8"/>
    <mergeCell ref="M8:N8"/>
    <mergeCell ref="A1:B1"/>
    <mergeCell ref="C4:E4"/>
    <mergeCell ref="G4:H4"/>
    <mergeCell ref="L4:M4"/>
    <mergeCell ref="C5:E5"/>
    <mergeCell ref="G5:H5"/>
    <mergeCell ref="L5:M5"/>
  </mergeCells>
  <phoneticPr fontId="4"/>
  <pageMargins left="0.55000000000000004" right="0.36" top="0.72" bottom="0.41" header="0.51180555555555551" footer="0.3"/>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29"/>
  <sheetViews>
    <sheetView showGridLines="0" view="pageBreakPreview" topLeftCell="A193" zoomScale="70" zoomScaleNormal="50" zoomScaleSheetLayoutView="70" workbookViewId="0">
      <selection activeCell="Y218" sqref="Y218"/>
    </sheetView>
  </sheetViews>
  <sheetFormatPr defaultColWidth="5.83203125" defaultRowHeight="14.25" x14ac:dyDescent="0.2"/>
  <cols>
    <col min="1" max="1" width="4" style="123" customWidth="1"/>
    <col min="2" max="4" width="5.83203125" style="123"/>
    <col min="5" max="6" width="5.83203125" style="123" customWidth="1"/>
    <col min="7" max="7" width="6" style="123" customWidth="1"/>
    <col min="8" max="8" width="8" style="123" customWidth="1"/>
    <col min="9" max="12" width="5.83203125" style="123"/>
    <col min="13" max="14" width="6" style="123" customWidth="1"/>
    <col min="15" max="15" width="7" style="123" customWidth="1"/>
    <col min="16" max="17" width="5.83203125" style="123" customWidth="1"/>
    <col min="18" max="46" width="5.83203125" style="123"/>
    <col min="47" max="50" width="5.83203125" style="125"/>
    <col min="51" max="16384" width="5.83203125" style="123"/>
  </cols>
  <sheetData>
    <row r="1" spans="1:57" s="104" customFormat="1" ht="20.25" customHeight="1" x14ac:dyDescent="0.2">
      <c r="B1" s="105" t="s">
        <v>702</v>
      </c>
      <c r="C1" s="105"/>
      <c r="H1" s="106" t="s">
        <v>398</v>
      </c>
      <c r="I1" s="107"/>
      <c r="J1" s="107"/>
      <c r="AU1" s="108"/>
      <c r="AV1" s="108"/>
      <c r="AW1" s="108"/>
      <c r="AX1" s="108"/>
    </row>
    <row r="2" spans="1:57" s="109" customFormat="1" ht="20.25" customHeight="1" x14ac:dyDescent="0.2">
      <c r="C2" s="106"/>
      <c r="G2" s="106"/>
      <c r="H2" s="106" t="s">
        <v>399</v>
      </c>
      <c r="I2" s="110"/>
      <c r="J2" s="110"/>
      <c r="V2" s="109" t="s">
        <v>94</v>
      </c>
      <c r="W2" s="568"/>
      <c r="X2" s="568"/>
      <c r="Y2" s="109" t="s">
        <v>95</v>
      </c>
      <c r="AA2" s="109" t="s">
        <v>96</v>
      </c>
      <c r="AL2" s="111" t="s">
        <v>400</v>
      </c>
      <c r="AO2" s="569"/>
      <c r="AP2" s="569"/>
      <c r="AQ2" s="569"/>
      <c r="AR2" s="569"/>
      <c r="AS2" s="569"/>
      <c r="AT2" s="569"/>
      <c r="AU2" s="569"/>
      <c r="AV2" s="569"/>
      <c r="AW2" s="569"/>
      <c r="AX2" s="569"/>
      <c r="AY2" s="569"/>
      <c r="AZ2" s="569"/>
      <c r="BA2" s="569"/>
      <c r="BB2" s="111" t="s">
        <v>401</v>
      </c>
      <c r="BC2" s="110"/>
      <c r="BD2" s="110"/>
      <c r="BE2" s="110"/>
    </row>
    <row r="3" spans="1:57" s="109" customFormat="1" ht="7.5" customHeight="1" thickBot="1" x14ac:dyDescent="0.25">
      <c r="B3" s="106"/>
      <c r="C3" s="106"/>
      <c r="F3" s="106"/>
      <c r="G3" s="106"/>
      <c r="H3" s="110"/>
      <c r="I3" s="110"/>
      <c r="J3" s="110"/>
      <c r="R3" s="112"/>
      <c r="S3" s="112"/>
      <c r="AG3" s="111"/>
      <c r="AJ3" s="112"/>
      <c r="AK3" s="112"/>
      <c r="AL3" s="112"/>
      <c r="AM3" s="112"/>
      <c r="AN3" s="112"/>
      <c r="AO3" s="112"/>
      <c r="AP3" s="112"/>
      <c r="AQ3" s="112"/>
      <c r="AR3" s="112"/>
      <c r="AS3" s="112"/>
      <c r="AT3" s="112"/>
      <c r="AU3" s="113"/>
      <c r="AV3" s="113"/>
      <c r="AW3" s="114"/>
      <c r="AX3" s="115"/>
      <c r="AY3" s="110"/>
      <c r="AZ3" s="110"/>
    </row>
    <row r="4" spans="1:57" s="109" customFormat="1" ht="25.5" customHeight="1" thickTop="1" thickBot="1" x14ac:dyDescent="0.25">
      <c r="B4" s="116" t="s">
        <v>402</v>
      </c>
      <c r="C4" s="117"/>
      <c r="D4" s="118"/>
      <c r="E4" s="118"/>
      <c r="F4" s="117"/>
      <c r="G4" s="117"/>
      <c r="H4" s="119"/>
      <c r="I4" s="119"/>
      <c r="J4" s="119"/>
      <c r="K4" s="118"/>
      <c r="L4" s="118"/>
      <c r="M4" s="118"/>
      <c r="N4" s="118"/>
      <c r="O4" s="118"/>
      <c r="P4" s="118"/>
      <c r="Q4" s="118"/>
      <c r="R4" s="120"/>
      <c r="S4" s="120"/>
      <c r="T4" s="118"/>
      <c r="U4" s="121"/>
      <c r="W4" s="109" t="s">
        <v>403</v>
      </c>
      <c r="AA4" s="122"/>
      <c r="AB4" s="569"/>
      <c r="AC4" s="569"/>
      <c r="AD4" s="569"/>
      <c r="AE4" s="569"/>
      <c r="AF4" s="569"/>
      <c r="AG4" s="569"/>
      <c r="AH4" s="569"/>
      <c r="AI4" s="569"/>
      <c r="AJ4" s="112" t="s">
        <v>404</v>
      </c>
      <c r="AK4" s="112"/>
      <c r="AL4" s="112"/>
      <c r="AM4" s="112"/>
      <c r="AN4" s="112"/>
      <c r="AO4" s="112"/>
      <c r="AP4" s="112"/>
      <c r="AQ4" s="112"/>
      <c r="AR4" s="112"/>
      <c r="AS4" s="112"/>
      <c r="AT4" s="112"/>
      <c r="AU4" s="113"/>
      <c r="AV4" s="113"/>
      <c r="AW4" s="114"/>
      <c r="AX4" s="115"/>
      <c r="AY4" s="110"/>
      <c r="AZ4" s="110"/>
    </row>
    <row r="5" spans="1:57" ht="6.6" customHeight="1" thickTop="1" thickBot="1" x14ac:dyDescent="0.25">
      <c r="B5" s="124"/>
      <c r="C5" s="124"/>
      <c r="P5" s="124"/>
      <c r="AG5" s="124"/>
      <c r="AX5" s="126"/>
      <c r="AY5" s="127"/>
      <c r="AZ5" s="127"/>
    </row>
    <row r="6" spans="1:57" ht="20.100000000000001" customHeight="1" x14ac:dyDescent="0.2">
      <c r="B6" s="570" t="s">
        <v>405</v>
      </c>
      <c r="C6" s="571"/>
      <c r="D6" s="576" t="s">
        <v>406</v>
      </c>
      <c r="E6" s="579" t="s">
        <v>407</v>
      </c>
      <c r="F6" s="571"/>
      <c r="G6" s="571"/>
      <c r="H6" s="580"/>
      <c r="I6" s="579" t="s">
        <v>408</v>
      </c>
      <c r="J6" s="571"/>
      <c r="K6" s="580"/>
      <c r="L6" s="571" t="s">
        <v>409</v>
      </c>
      <c r="M6" s="571"/>
      <c r="N6" s="571"/>
      <c r="O6" s="585"/>
      <c r="P6" s="588" t="s">
        <v>99</v>
      </c>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90"/>
      <c r="AU6" s="591" t="s">
        <v>100</v>
      </c>
      <c r="AV6" s="592"/>
      <c r="AW6" s="591" t="s">
        <v>101</v>
      </c>
      <c r="AX6" s="592"/>
      <c r="AY6" s="597" t="s">
        <v>102</v>
      </c>
      <c r="AZ6" s="598"/>
      <c r="BA6" s="598"/>
      <c r="BB6" s="599"/>
    </row>
    <row r="7" spans="1:57" ht="20.25" customHeight="1" x14ac:dyDescent="0.2">
      <c r="B7" s="572"/>
      <c r="C7" s="573"/>
      <c r="D7" s="577"/>
      <c r="E7" s="581"/>
      <c r="F7" s="573"/>
      <c r="G7" s="606" t="s">
        <v>410</v>
      </c>
      <c r="H7" s="607"/>
      <c r="I7" s="581"/>
      <c r="J7" s="573"/>
      <c r="K7" s="582"/>
      <c r="L7" s="573"/>
      <c r="M7" s="573"/>
      <c r="N7" s="573"/>
      <c r="O7" s="586"/>
      <c r="P7" s="612" t="s">
        <v>103</v>
      </c>
      <c r="Q7" s="613"/>
      <c r="R7" s="613"/>
      <c r="S7" s="613"/>
      <c r="T7" s="613"/>
      <c r="U7" s="613"/>
      <c r="V7" s="614"/>
      <c r="W7" s="612" t="s">
        <v>104</v>
      </c>
      <c r="X7" s="613"/>
      <c r="Y7" s="613"/>
      <c r="Z7" s="613"/>
      <c r="AA7" s="613"/>
      <c r="AB7" s="613"/>
      <c r="AC7" s="614"/>
      <c r="AD7" s="612" t="s">
        <v>105</v>
      </c>
      <c r="AE7" s="613"/>
      <c r="AF7" s="613"/>
      <c r="AG7" s="613"/>
      <c r="AH7" s="613"/>
      <c r="AI7" s="613"/>
      <c r="AJ7" s="614"/>
      <c r="AK7" s="612" t="s">
        <v>106</v>
      </c>
      <c r="AL7" s="613"/>
      <c r="AM7" s="613"/>
      <c r="AN7" s="613"/>
      <c r="AO7" s="613"/>
      <c r="AP7" s="613"/>
      <c r="AQ7" s="614"/>
      <c r="AR7" s="612" t="s">
        <v>107</v>
      </c>
      <c r="AS7" s="613"/>
      <c r="AT7" s="614"/>
      <c r="AU7" s="593"/>
      <c r="AV7" s="594"/>
      <c r="AW7" s="593"/>
      <c r="AX7" s="594"/>
      <c r="AY7" s="600"/>
      <c r="AZ7" s="601"/>
      <c r="BA7" s="601"/>
      <c r="BB7" s="602"/>
    </row>
    <row r="8" spans="1:57" ht="20.25" customHeight="1" x14ac:dyDescent="0.2">
      <c r="B8" s="572"/>
      <c r="C8" s="573"/>
      <c r="D8" s="577"/>
      <c r="E8" s="581"/>
      <c r="F8" s="573"/>
      <c r="G8" s="608"/>
      <c r="H8" s="609"/>
      <c r="I8" s="581"/>
      <c r="J8" s="573"/>
      <c r="K8" s="582"/>
      <c r="L8" s="573"/>
      <c r="M8" s="573"/>
      <c r="N8" s="573"/>
      <c r="O8" s="586"/>
      <c r="P8" s="128">
        <v>1</v>
      </c>
      <c r="Q8" s="129">
        <v>2</v>
      </c>
      <c r="R8" s="129">
        <v>3</v>
      </c>
      <c r="S8" s="129">
        <v>4</v>
      </c>
      <c r="T8" s="129">
        <v>5</v>
      </c>
      <c r="U8" s="129">
        <v>6</v>
      </c>
      <c r="V8" s="130">
        <v>7</v>
      </c>
      <c r="W8" s="128">
        <v>8</v>
      </c>
      <c r="X8" s="129">
        <v>9</v>
      </c>
      <c r="Y8" s="129">
        <v>10</v>
      </c>
      <c r="Z8" s="129">
        <v>11</v>
      </c>
      <c r="AA8" s="129">
        <v>12</v>
      </c>
      <c r="AB8" s="129">
        <v>13</v>
      </c>
      <c r="AC8" s="130">
        <v>14</v>
      </c>
      <c r="AD8" s="131">
        <v>15</v>
      </c>
      <c r="AE8" s="129">
        <v>16</v>
      </c>
      <c r="AF8" s="129">
        <v>17</v>
      </c>
      <c r="AG8" s="129">
        <v>18</v>
      </c>
      <c r="AH8" s="129">
        <v>19</v>
      </c>
      <c r="AI8" s="129">
        <v>20</v>
      </c>
      <c r="AJ8" s="130">
        <v>21</v>
      </c>
      <c r="AK8" s="128">
        <v>22</v>
      </c>
      <c r="AL8" s="129">
        <v>23</v>
      </c>
      <c r="AM8" s="129">
        <v>24</v>
      </c>
      <c r="AN8" s="129">
        <v>25</v>
      </c>
      <c r="AO8" s="129">
        <v>26</v>
      </c>
      <c r="AP8" s="129">
        <v>27</v>
      </c>
      <c r="AQ8" s="130">
        <v>28</v>
      </c>
      <c r="AR8" s="132">
        <v>29</v>
      </c>
      <c r="AS8" s="132">
        <v>30</v>
      </c>
      <c r="AT8" s="133">
        <v>31</v>
      </c>
      <c r="AU8" s="593"/>
      <c r="AV8" s="594"/>
      <c r="AW8" s="593"/>
      <c r="AX8" s="594"/>
      <c r="AY8" s="600"/>
      <c r="AZ8" s="601"/>
      <c r="BA8" s="601"/>
      <c r="BB8" s="602"/>
    </row>
    <row r="9" spans="1:57" ht="20.25" customHeight="1" thickBot="1" x14ac:dyDescent="0.25">
      <c r="B9" s="574"/>
      <c r="C9" s="575"/>
      <c r="D9" s="578"/>
      <c r="E9" s="583"/>
      <c r="F9" s="575"/>
      <c r="G9" s="610"/>
      <c r="H9" s="611"/>
      <c r="I9" s="583"/>
      <c r="J9" s="575"/>
      <c r="K9" s="584"/>
      <c r="L9" s="575"/>
      <c r="M9" s="575"/>
      <c r="N9" s="575"/>
      <c r="O9" s="587"/>
      <c r="P9" s="134" t="s">
        <v>411</v>
      </c>
      <c r="Q9" s="135"/>
      <c r="R9" s="135"/>
      <c r="S9" s="135"/>
      <c r="T9" s="135"/>
      <c r="U9" s="135"/>
      <c r="V9" s="136"/>
      <c r="W9" s="137"/>
      <c r="X9" s="135"/>
      <c r="Y9" s="135"/>
      <c r="Z9" s="135"/>
      <c r="AA9" s="135"/>
      <c r="AB9" s="135"/>
      <c r="AC9" s="136"/>
      <c r="AD9" s="138"/>
      <c r="AE9" s="135"/>
      <c r="AF9" s="135"/>
      <c r="AG9" s="135"/>
      <c r="AH9" s="135"/>
      <c r="AI9" s="135"/>
      <c r="AJ9" s="136"/>
      <c r="AK9" s="137"/>
      <c r="AL9" s="135"/>
      <c r="AM9" s="135"/>
      <c r="AN9" s="135"/>
      <c r="AO9" s="135"/>
      <c r="AP9" s="135"/>
      <c r="AQ9" s="136"/>
      <c r="AR9" s="139"/>
      <c r="AS9" s="139"/>
      <c r="AT9" s="140"/>
      <c r="AU9" s="595"/>
      <c r="AV9" s="596"/>
      <c r="AW9" s="595"/>
      <c r="AX9" s="596"/>
      <c r="AY9" s="603"/>
      <c r="AZ9" s="604"/>
      <c r="BA9" s="604"/>
      <c r="BB9" s="605"/>
    </row>
    <row r="10" spans="1:57" ht="20.25" customHeight="1" x14ac:dyDescent="0.2">
      <c r="B10" s="141" t="s">
        <v>412</v>
      </c>
      <c r="C10" s="142"/>
      <c r="D10" s="142"/>
      <c r="E10" s="143"/>
      <c r="F10" s="143"/>
      <c r="G10" s="143"/>
      <c r="H10" s="143"/>
      <c r="I10" s="143"/>
      <c r="J10" s="143"/>
      <c r="K10" s="143"/>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4"/>
    </row>
    <row r="11" spans="1:57" ht="20.25" customHeight="1" x14ac:dyDescent="0.2">
      <c r="A11" s="145"/>
      <c r="B11" s="625"/>
      <c r="C11" s="626"/>
      <c r="D11" s="577"/>
      <c r="E11" s="631"/>
      <c r="F11" s="632"/>
      <c r="G11" s="635"/>
      <c r="H11" s="636"/>
      <c r="I11" s="635"/>
      <c r="J11" s="639"/>
      <c r="K11" s="636"/>
      <c r="L11" s="146" t="s">
        <v>108</v>
      </c>
      <c r="M11" s="147"/>
      <c r="N11" s="147"/>
      <c r="O11" s="148"/>
      <c r="P11" s="149"/>
      <c r="Q11" s="150"/>
      <c r="R11" s="150"/>
      <c r="S11" s="150"/>
      <c r="T11" s="150"/>
      <c r="U11" s="150"/>
      <c r="V11" s="151"/>
      <c r="W11" s="152"/>
      <c r="X11" s="150"/>
      <c r="Y11" s="150"/>
      <c r="Z11" s="150"/>
      <c r="AA11" s="150"/>
      <c r="AB11" s="150"/>
      <c r="AC11" s="151"/>
      <c r="AD11" s="153"/>
      <c r="AE11" s="150"/>
      <c r="AF11" s="150"/>
      <c r="AG11" s="150"/>
      <c r="AH11" s="150"/>
      <c r="AI11" s="150"/>
      <c r="AJ11" s="151"/>
      <c r="AK11" s="152"/>
      <c r="AL11" s="150"/>
      <c r="AM11" s="150"/>
      <c r="AN11" s="150"/>
      <c r="AO11" s="150"/>
      <c r="AP11" s="150"/>
      <c r="AQ11" s="151"/>
      <c r="AR11" s="154"/>
      <c r="AS11" s="154"/>
      <c r="AT11" s="155"/>
      <c r="AU11" s="615">
        <f>IF(SUM($P12:$AQ12)&gt;$AC$54*4,$AC$54*4,SUM($P12:$AQ12))</f>
        <v>0</v>
      </c>
      <c r="AV11" s="616"/>
      <c r="AW11" s="615">
        <f>AU11/4</f>
        <v>0</v>
      </c>
      <c r="AX11" s="616"/>
      <c r="AY11" s="619"/>
      <c r="AZ11" s="620"/>
      <c r="BA11" s="620"/>
      <c r="BB11" s="621"/>
    </row>
    <row r="12" spans="1:57" ht="20.25" customHeight="1" x14ac:dyDescent="0.2">
      <c r="A12" s="145"/>
      <c r="B12" s="627"/>
      <c r="C12" s="628"/>
      <c r="D12" s="630"/>
      <c r="E12" s="633"/>
      <c r="F12" s="634"/>
      <c r="G12" s="637"/>
      <c r="H12" s="638"/>
      <c r="I12" s="637"/>
      <c r="J12" s="640"/>
      <c r="K12" s="638"/>
      <c r="L12" s="156" t="s">
        <v>109</v>
      </c>
      <c r="M12" s="157"/>
      <c r="N12" s="157"/>
      <c r="O12" s="158"/>
      <c r="P12" s="159"/>
      <c r="Q12" s="160"/>
      <c r="R12" s="160"/>
      <c r="S12" s="160"/>
      <c r="T12" s="160"/>
      <c r="U12" s="160"/>
      <c r="V12" s="161"/>
      <c r="W12" s="162"/>
      <c r="X12" s="160"/>
      <c r="Y12" s="160"/>
      <c r="Z12" s="160"/>
      <c r="AA12" s="160"/>
      <c r="AB12" s="160"/>
      <c r="AC12" s="161"/>
      <c r="AD12" s="163"/>
      <c r="AE12" s="160"/>
      <c r="AF12" s="160"/>
      <c r="AG12" s="160"/>
      <c r="AH12" s="160"/>
      <c r="AI12" s="160"/>
      <c r="AJ12" s="161"/>
      <c r="AK12" s="162"/>
      <c r="AL12" s="160"/>
      <c r="AM12" s="160"/>
      <c r="AN12" s="160"/>
      <c r="AO12" s="160"/>
      <c r="AP12" s="160"/>
      <c r="AQ12" s="161"/>
      <c r="AR12" s="164"/>
      <c r="AS12" s="164"/>
      <c r="AT12" s="165"/>
      <c r="AU12" s="617"/>
      <c r="AV12" s="618"/>
      <c r="AW12" s="617"/>
      <c r="AX12" s="618"/>
      <c r="AY12" s="622"/>
      <c r="AZ12" s="623"/>
      <c r="BA12" s="623"/>
      <c r="BB12" s="624"/>
    </row>
    <row r="13" spans="1:57" ht="20.25" customHeight="1" x14ac:dyDescent="0.2">
      <c r="A13" s="145"/>
      <c r="B13" s="625"/>
      <c r="C13" s="626"/>
      <c r="D13" s="629"/>
      <c r="E13" s="631"/>
      <c r="F13" s="632"/>
      <c r="G13" s="635"/>
      <c r="H13" s="636"/>
      <c r="I13" s="635"/>
      <c r="J13" s="639"/>
      <c r="K13" s="636"/>
      <c r="L13" s="146" t="s">
        <v>108</v>
      </c>
      <c r="M13" s="147"/>
      <c r="N13" s="147"/>
      <c r="O13" s="148"/>
      <c r="P13" s="149"/>
      <c r="Q13" s="166"/>
      <c r="R13" s="166"/>
      <c r="S13" s="166"/>
      <c r="T13" s="166"/>
      <c r="U13" s="166"/>
      <c r="V13" s="167"/>
      <c r="W13" s="149"/>
      <c r="X13" s="166"/>
      <c r="Y13" s="166"/>
      <c r="Z13" s="166"/>
      <c r="AA13" s="166"/>
      <c r="AB13" s="166"/>
      <c r="AC13" s="167"/>
      <c r="AD13" s="168"/>
      <c r="AE13" s="166"/>
      <c r="AF13" s="166"/>
      <c r="AG13" s="166"/>
      <c r="AH13" s="166"/>
      <c r="AI13" s="166"/>
      <c r="AJ13" s="167"/>
      <c r="AK13" s="149"/>
      <c r="AL13" s="166"/>
      <c r="AM13" s="166"/>
      <c r="AN13" s="166"/>
      <c r="AO13" s="166"/>
      <c r="AP13" s="166"/>
      <c r="AQ13" s="167"/>
      <c r="AR13" s="169"/>
      <c r="AS13" s="169"/>
      <c r="AT13" s="170"/>
      <c r="AU13" s="615">
        <f>IF(SUM($P14:$AQ14)&gt;$AC$54*4,$AC$54*4,SUM($P14:$AQ14))</f>
        <v>0</v>
      </c>
      <c r="AV13" s="616"/>
      <c r="AW13" s="615">
        <f>AU13/4</f>
        <v>0</v>
      </c>
      <c r="AX13" s="616"/>
      <c r="AY13" s="619"/>
      <c r="AZ13" s="620"/>
      <c r="BA13" s="620"/>
      <c r="BB13" s="621"/>
    </row>
    <row r="14" spans="1:57" ht="20.25" customHeight="1" x14ac:dyDescent="0.2">
      <c r="A14" s="145"/>
      <c r="B14" s="627"/>
      <c r="C14" s="628"/>
      <c r="D14" s="630"/>
      <c r="E14" s="633"/>
      <c r="F14" s="634"/>
      <c r="G14" s="637"/>
      <c r="H14" s="638"/>
      <c r="I14" s="637"/>
      <c r="J14" s="640"/>
      <c r="K14" s="638"/>
      <c r="L14" s="156" t="s">
        <v>109</v>
      </c>
      <c r="M14" s="157"/>
      <c r="N14" s="157"/>
      <c r="O14" s="158"/>
      <c r="P14" s="159"/>
      <c r="Q14" s="160"/>
      <c r="R14" s="160"/>
      <c r="S14" s="160"/>
      <c r="T14" s="160"/>
      <c r="U14" s="160"/>
      <c r="V14" s="161"/>
      <c r="W14" s="162"/>
      <c r="X14" s="160"/>
      <c r="Y14" s="160"/>
      <c r="Z14" s="160"/>
      <c r="AA14" s="160"/>
      <c r="AB14" s="160"/>
      <c r="AC14" s="161"/>
      <c r="AD14" s="163"/>
      <c r="AE14" s="160"/>
      <c r="AF14" s="160"/>
      <c r="AG14" s="160"/>
      <c r="AH14" s="160"/>
      <c r="AI14" s="160"/>
      <c r="AJ14" s="161"/>
      <c r="AK14" s="162"/>
      <c r="AL14" s="160"/>
      <c r="AM14" s="160"/>
      <c r="AN14" s="160"/>
      <c r="AO14" s="160"/>
      <c r="AP14" s="160"/>
      <c r="AQ14" s="161"/>
      <c r="AR14" s="164"/>
      <c r="AS14" s="164"/>
      <c r="AT14" s="165"/>
      <c r="AU14" s="617"/>
      <c r="AV14" s="618"/>
      <c r="AW14" s="617"/>
      <c r="AX14" s="618"/>
      <c r="AY14" s="622"/>
      <c r="AZ14" s="623"/>
      <c r="BA14" s="623"/>
      <c r="BB14" s="624"/>
    </row>
    <row r="15" spans="1:57" ht="20.25" customHeight="1" x14ac:dyDescent="0.2">
      <c r="B15" s="171" t="s">
        <v>413</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3"/>
    </row>
    <row r="16" spans="1:57" ht="15.75" customHeight="1" x14ac:dyDescent="0.2">
      <c r="B16" s="572"/>
      <c r="C16" s="573"/>
      <c r="D16" s="577"/>
      <c r="E16" s="581"/>
      <c r="F16" s="582"/>
      <c r="G16" s="646"/>
      <c r="H16" s="647"/>
      <c r="I16" s="646"/>
      <c r="J16" s="648"/>
      <c r="K16" s="647"/>
      <c r="L16" s="174" t="s">
        <v>108</v>
      </c>
      <c r="M16" s="175"/>
      <c r="N16" s="175"/>
      <c r="O16" s="176"/>
      <c r="P16" s="152"/>
      <c r="Q16" s="150"/>
      <c r="R16" s="150"/>
      <c r="S16" s="150"/>
      <c r="T16" s="150"/>
      <c r="U16" s="150"/>
      <c r="V16" s="151"/>
      <c r="W16" s="152"/>
      <c r="X16" s="150"/>
      <c r="Y16" s="150"/>
      <c r="Z16" s="150"/>
      <c r="AA16" s="150"/>
      <c r="AB16" s="150"/>
      <c r="AC16" s="151"/>
      <c r="AD16" s="153"/>
      <c r="AE16" s="150"/>
      <c r="AF16" s="150"/>
      <c r="AG16" s="150"/>
      <c r="AH16" s="150"/>
      <c r="AI16" s="150"/>
      <c r="AJ16" s="151"/>
      <c r="AK16" s="152"/>
      <c r="AL16" s="150"/>
      <c r="AM16" s="150"/>
      <c r="AN16" s="150"/>
      <c r="AO16" s="150"/>
      <c r="AP16" s="150"/>
      <c r="AQ16" s="151"/>
      <c r="AR16" s="154"/>
      <c r="AS16" s="154"/>
      <c r="AT16" s="155"/>
      <c r="AU16" s="641">
        <f>IF(SUM($P17:$AQ18)&gt;$AC$54*4,$AC$54*4,SUM($P17:$AQ18))</f>
        <v>0</v>
      </c>
      <c r="AV16" s="642"/>
      <c r="AW16" s="641">
        <f>AU16/4</f>
        <v>0</v>
      </c>
      <c r="AX16" s="642"/>
      <c r="AY16" s="643"/>
      <c r="AZ16" s="644"/>
      <c r="BA16" s="644"/>
      <c r="BB16" s="645"/>
    </row>
    <row r="17" spans="2:54" ht="15.75" customHeight="1" x14ac:dyDescent="0.2">
      <c r="B17" s="572"/>
      <c r="C17" s="573"/>
      <c r="D17" s="577"/>
      <c r="E17" s="581"/>
      <c r="F17" s="582"/>
      <c r="G17" s="646"/>
      <c r="H17" s="647"/>
      <c r="I17" s="646"/>
      <c r="J17" s="648"/>
      <c r="K17" s="647"/>
      <c r="L17" s="177" t="s">
        <v>414</v>
      </c>
      <c r="M17" s="178"/>
      <c r="N17" s="178"/>
      <c r="O17" s="179"/>
      <c r="P17" s="180"/>
      <c r="Q17" s="181"/>
      <c r="R17" s="181"/>
      <c r="S17" s="181"/>
      <c r="T17" s="181"/>
      <c r="U17" s="181"/>
      <c r="V17" s="182"/>
      <c r="W17" s="183"/>
      <c r="X17" s="181"/>
      <c r="Y17" s="181"/>
      <c r="Z17" s="181"/>
      <c r="AA17" s="181"/>
      <c r="AB17" s="181"/>
      <c r="AC17" s="182"/>
      <c r="AD17" s="184"/>
      <c r="AE17" s="181"/>
      <c r="AF17" s="181"/>
      <c r="AG17" s="181"/>
      <c r="AH17" s="181"/>
      <c r="AI17" s="181"/>
      <c r="AJ17" s="182"/>
      <c r="AK17" s="183"/>
      <c r="AL17" s="181"/>
      <c r="AM17" s="181"/>
      <c r="AN17" s="181"/>
      <c r="AO17" s="181"/>
      <c r="AP17" s="181"/>
      <c r="AQ17" s="182"/>
      <c r="AR17" s="185"/>
      <c r="AS17" s="185"/>
      <c r="AT17" s="186"/>
      <c r="AU17" s="641"/>
      <c r="AV17" s="642"/>
      <c r="AW17" s="641"/>
      <c r="AX17" s="642"/>
      <c r="AY17" s="643"/>
      <c r="AZ17" s="644"/>
      <c r="BA17" s="644"/>
      <c r="BB17" s="645"/>
    </row>
    <row r="18" spans="2:54" ht="15.75" customHeight="1" x14ac:dyDescent="0.2">
      <c r="B18" s="627"/>
      <c r="C18" s="628"/>
      <c r="D18" s="630"/>
      <c r="E18" s="633"/>
      <c r="F18" s="634"/>
      <c r="G18" s="637"/>
      <c r="H18" s="638"/>
      <c r="I18" s="637"/>
      <c r="J18" s="640"/>
      <c r="K18" s="638"/>
      <c r="L18" s="187" t="s">
        <v>415</v>
      </c>
      <c r="M18" s="188"/>
      <c r="N18" s="188"/>
      <c r="O18" s="189"/>
      <c r="P18" s="190"/>
      <c r="Q18" s="191"/>
      <c r="R18" s="191"/>
      <c r="S18" s="191"/>
      <c r="T18" s="191"/>
      <c r="U18" s="191"/>
      <c r="V18" s="192"/>
      <c r="W18" s="193"/>
      <c r="X18" s="191"/>
      <c r="Y18" s="191"/>
      <c r="Z18" s="191"/>
      <c r="AA18" s="191"/>
      <c r="AB18" s="191"/>
      <c r="AC18" s="192"/>
      <c r="AD18" s="194"/>
      <c r="AE18" s="191"/>
      <c r="AF18" s="191"/>
      <c r="AG18" s="191"/>
      <c r="AH18" s="191"/>
      <c r="AI18" s="191"/>
      <c r="AJ18" s="192"/>
      <c r="AK18" s="193"/>
      <c r="AL18" s="191"/>
      <c r="AM18" s="191"/>
      <c r="AN18" s="191"/>
      <c r="AO18" s="191"/>
      <c r="AP18" s="191"/>
      <c r="AQ18" s="192"/>
      <c r="AR18" s="194"/>
      <c r="AS18" s="194"/>
      <c r="AT18" s="195"/>
      <c r="AU18" s="617"/>
      <c r="AV18" s="618"/>
      <c r="AW18" s="617"/>
      <c r="AX18" s="618"/>
      <c r="AY18" s="622"/>
      <c r="AZ18" s="623"/>
      <c r="BA18" s="623"/>
      <c r="BB18" s="624"/>
    </row>
    <row r="19" spans="2:54" ht="15.75" customHeight="1" x14ac:dyDescent="0.2">
      <c r="B19" s="572"/>
      <c r="C19" s="573"/>
      <c r="D19" s="577"/>
      <c r="E19" s="631"/>
      <c r="F19" s="632"/>
      <c r="G19" s="635"/>
      <c r="H19" s="636"/>
      <c r="I19" s="635"/>
      <c r="J19" s="639"/>
      <c r="K19" s="636"/>
      <c r="L19" s="174" t="s">
        <v>108</v>
      </c>
      <c r="M19" s="175"/>
      <c r="N19" s="175"/>
      <c r="O19" s="176"/>
      <c r="P19" s="149"/>
      <c r="Q19" s="150"/>
      <c r="R19" s="150"/>
      <c r="S19" s="150"/>
      <c r="T19" s="150"/>
      <c r="U19" s="150"/>
      <c r="V19" s="151"/>
      <c r="W19" s="152"/>
      <c r="X19" s="150"/>
      <c r="Y19" s="150"/>
      <c r="Z19" s="150"/>
      <c r="AA19" s="150"/>
      <c r="AB19" s="150"/>
      <c r="AC19" s="151"/>
      <c r="AD19" s="153"/>
      <c r="AE19" s="150"/>
      <c r="AF19" s="150"/>
      <c r="AG19" s="150"/>
      <c r="AH19" s="150"/>
      <c r="AI19" s="150"/>
      <c r="AJ19" s="151"/>
      <c r="AK19" s="152"/>
      <c r="AL19" s="150"/>
      <c r="AM19" s="150"/>
      <c r="AN19" s="150"/>
      <c r="AO19" s="150"/>
      <c r="AP19" s="150"/>
      <c r="AQ19" s="151"/>
      <c r="AR19" s="154"/>
      <c r="AS19" s="154"/>
      <c r="AT19" s="155"/>
      <c r="AU19" s="641">
        <f t="shared" ref="AU19" si="0">IF(SUM($P20:$AQ21)&gt;$AC$54*4,$AC$54*4,SUM($P20:$AQ21))</f>
        <v>0</v>
      </c>
      <c r="AV19" s="642"/>
      <c r="AW19" s="615">
        <f>AU19/4</f>
        <v>0</v>
      </c>
      <c r="AX19" s="616"/>
      <c r="AY19" s="619"/>
      <c r="AZ19" s="620"/>
      <c r="BA19" s="620"/>
      <c r="BB19" s="621"/>
    </row>
    <row r="20" spans="2:54" ht="15.75" customHeight="1" x14ac:dyDescent="0.2">
      <c r="B20" s="572"/>
      <c r="C20" s="573"/>
      <c r="D20" s="577"/>
      <c r="E20" s="581"/>
      <c r="F20" s="582"/>
      <c r="G20" s="646"/>
      <c r="H20" s="647"/>
      <c r="I20" s="646"/>
      <c r="J20" s="648"/>
      <c r="K20" s="647"/>
      <c r="L20" s="177" t="s">
        <v>414</v>
      </c>
      <c r="M20" s="178"/>
      <c r="N20" s="178"/>
      <c r="O20" s="179"/>
      <c r="P20" s="180"/>
      <c r="Q20" s="181"/>
      <c r="R20" s="181"/>
      <c r="S20" s="181"/>
      <c r="T20" s="181"/>
      <c r="U20" s="181"/>
      <c r="V20" s="182"/>
      <c r="W20" s="183"/>
      <c r="X20" s="181"/>
      <c r="Y20" s="181"/>
      <c r="Z20" s="181"/>
      <c r="AA20" s="181"/>
      <c r="AB20" s="181"/>
      <c r="AC20" s="182"/>
      <c r="AD20" s="184"/>
      <c r="AE20" s="181"/>
      <c r="AF20" s="181"/>
      <c r="AG20" s="181"/>
      <c r="AH20" s="181"/>
      <c r="AI20" s="181"/>
      <c r="AJ20" s="182"/>
      <c r="AK20" s="183"/>
      <c r="AL20" s="181"/>
      <c r="AM20" s="181"/>
      <c r="AN20" s="181"/>
      <c r="AO20" s="181"/>
      <c r="AP20" s="181"/>
      <c r="AQ20" s="182"/>
      <c r="AR20" s="185"/>
      <c r="AS20" s="185"/>
      <c r="AT20" s="186"/>
      <c r="AU20" s="641"/>
      <c r="AV20" s="642"/>
      <c r="AW20" s="641"/>
      <c r="AX20" s="642"/>
      <c r="AY20" s="643"/>
      <c r="AZ20" s="644"/>
      <c r="BA20" s="644"/>
      <c r="BB20" s="645"/>
    </row>
    <row r="21" spans="2:54" ht="15.75" customHeight="1" x14ac:dyDescent="0.2">
      <c r="B21" s="627"/>
      <c r="C21" s="628"/>
      <c r="D21" s="630"/>
      <c r="E21" s="633"/>
      <c r="F21" s="634"/>
      <c r="G21" s="637"/>
      <c r="H21" s="638"/>
      <c r="I21" s="637"/>
      <c r="J21" s="640"/>
      <c r="K21" s="638"/>
      <c r="L21" s="187" t="s">
        <v>415</v>
      </c>
      <c r="M21" s="188"/>
      <c r="N21" s="188"/>
      <c r="O21" s="189"/>
      <c r="P21" s="190"/>
      <c r="Q21" s="191"/>
      <c r="R21" s="191"/>
      <c r="S21" s="191"/>
      <c r="T21" s="191"/>
      <c r="U21" s="191"/>
      <c r="V21" s="192"/>
      <c r="W21" s="193"/>
      <c r="X21" s="191"/>
      <c r="Y21" s="191"/>
      <c r="Z21" s="191"/>
      <c r="AA21" s="191"/>
      <c r="AB21" s="191"/>
      <c r="AC21" s="192"/>
      <c r="AD21" s="194"/>
      <c r="AE21" s="191"/>
      <c r="AF21" s="191"/>
      <c r="AG21" s="191"/>
      <c r="AH21" s="191"/>
      <c r="AI21" s="191"/>
      <c r="AJ21" s="192"/>
      <c r="AK21" s="193"/>
      <c r="AL21" s="191"/>
      <c r="AM21" s="191"/>
      <c r="AN21" s="191"/>
      <c r="AO21" s="191"/>
      <c r="AP21" s="191"/>
      <c r="AQ21" s="192"/>
      <c r="AR21" s="194"/>
      <c r="AS21" s="194"/>
      <c r="AT21" s="195"/>
      <c r="AU21" s="617"/>
      <c r="AV21" s="618"/>
      <c r="AW21" s="617"/>
      <c r="AX21" s="618"/>
      <c r="AY21" s="622"/>
      <c r="AZ21" s="623"/>
      <c r="BA21" s="623"/>
      <c r="BB21" s="624"/>
    </row>
    <row r="22" spans="2:54" ht="15.75" customHeight="1" x14ac:dyDescent="0.2">
      <c r="B22" s="572"/>
      <c r="C22" s="573"/>
      <c r="D22" s="577"/>
      <c r="E22" s="631"/>
      <c r="F22" s="632"/>
      <c r="G22" s="635"/>
      <c r="H22" s="636"/>
      <c r="I22" s="635"/>
      <c r="J22" s="639"/>
      <c r="K22" s="636"/>
      <c r="L22" s="174" t="s">
        <v>108</v>
      </c>
      <c r="M22" s="175"/>
      <c r="N22" s="175"/>
      <c r="O22" s="176"/>
      <c r="P22" s="149"/>
      <c r="Q22" s="150"/>
      <c r="R22" s="150"/>
      <c r="S22" s="150"/>
      <c r="T22" s="150"/>
      <c r="U22" s="150"/>
      <c r="V22" s="151"/>
      <c r="W22" s="152"/>
      <c r="X22" s="150"/>
      <c r="Y22" s="150"/>
      <c r="Z22" s="150"/>
      <c r="AA22" s="150"/>
      <c r="AB22" s="150"/>
      <c r="AC22" s="151"/>
      <c r="AD22" s="153"/>
      <c r="AE22" s="150"/>
      <c r="AF22" s="150"/>
      <c r="AG22" s="150"/>
      <c r="AH22" s="150"/>
      <c r="AI22" s="150"/>
      <c r="AJ22" s="151"/>
      <c r="AK22" s="152"/>
      <c r="AL22" s="150"/>
      <c r="AM22" s="150"/>
      <c r="AN22" s="150"/>
      <c r="AO22" s="150"/>
      <c r="AP22" s="150"/>
      <c r="AQ22" s="151"/>
      <c r="AR22" s="154"/>
      <c r="AS22" s="154"/>
      <c r="AT22" s="155"/>
      <c r="AU22" s="641">
        <f t="shared" ref="AU22" si="1">IF(SUM($P23:$AQ24)&gt;$AC$54*4,$AC$54*4,SUM($P23:$AQ24))</f>
        <v>0</v>
      </c>
      <c r="AV22" s="642"/>
      <c r="AW22" s="615">
        <f>AU22/4</f>
        <v>0</v>
      </c>
      <c r="AX22" s="616"/>
      <c r="AY22" s="619"/>
      <c r="AZ22" s="620"/>
      <c r="BA22" s="620"/>
      <c r="BB22" s="621"/>
    </row>
    <row r="23" spans="2:54" ht="15.75" customHeight="1" x14ac:dyDescent="0.2">
      <c r="B23" s="572"/>
      <c r="C23" s="573"/>
      <c r="D23" s="577"/>
      <c r="E23" s="581"/>
      <c r="F23" s="582"/>
      <c r="G23" s="646"/>
      <c r="H23" s="647"/>
      <c r="I23" s="646"/>
      <c r="J23" s="648"/>
      <c r="K23" s="647"/>
      <c r="L23" s="177" t="s">
        <v>414</v>
      </c>
      <c r="M23" s="178"/>
      <c r="N23" s="178"/>
      <c r="O23" s="179"/>
      <c r="P23" s="180"/>
      <c r="Q23" s="181"/>
      <c r="R23" s="181"/>
      <c r="S23" s="181"/>
      <c r="T23" s="181"/>
      <c r="U23" s="181"/>
      <c r="V23" s="182"/>
      <c r="W23" s="183"/>
      <c r="X23" s="181"/>
      <c r="Y23" s="181"/>
      <c r="Z23" s="181"/>
      <c r="AA23" s="181"/>
      <c r="AB23" s="181"/>
      <c r="AC23" s="182"/>
      <c r="AD23" s="184"/>
      <c r="AE23" s="181"/>
      <c r="AF23" s="181"/>
      <c r="AG23" s="181"/>
      <c r="AH23" s="181"/>
      <c r="AI23" s="181"/>
      <c r="AJ23" s="182"/>
      <c r="AK23" s="183"/>
      <c r="AL23" s="181"/>
      <c r="AM23" s="181"/>
      <c r="AN23" s="181"/>
      <c r="AO23" s="181"/>
      <c r="AP23" s="181"/>
      <c r="AQ23" s="182"/>
      <c r="AR23" s="185"/>
      <c r="AS23" s="185"/>
      <c r="AT23" s="186"/>
      <c r="AU23" s="641"/>
      <c r="AV23" s="642"/>
      <c r="AW23" s="641"/>
      <c r="AX23" s="642"/>
      <c r="AY23" s="643"/>
      <c r="AZ23" s="644"/>
      <c r="BA23" s="644"/>
      <c r="BB23" s="645"/>
    </row>
    <row r="24" spans="2:54" ht="15.75" customHeight="1" x14ac:dyDescent="0.2">
      <c r="B24" s="627"/>
      <c r="C24" s="628"/>
      <c r="D24" s="630"/>
      <c r="E24" s="633"/>
      <c r="F24" s="634"/>
      <c r="G24" s="637"/>
      <c r="H24" s="638"/>
      <c r="I24" s="637"/>
      <c r="J24" s="640"/>
      <c r="K24" s="638"/>
      <c r="L24" s="187" t="s">
        <v>415</v>
      </c>
      <c r="M24" s="188"/>
      <c r="N24" s="188"/>
      <c r="O24" s="189"/>
      <c r="P24" s="190"/>
      <c r="Q24" s="191"/>
      <c r="R24" s="191"/>
      <c r="S24" s="191"/>
      <c r="T24" s="191"/>
      <c r="U24" s="191"/>
      <c r="V24" s="192"/>
      <c r="W24" s="193"/>
      <c r="X24" s="191"/>
      <c r="Y24" s="191"/>
      <c r="Z24" s="191"/>
      <c r="AA24" s="191"/>
      <c r="AB24" s="191"/>
      <c r="AC24" s="192"/>
      <c r="AD24" s="194"/>
      <c r="AE24" s="191"/>
      <c r="AF24" s="191"/>
      <c r="AG24" s="191"/>
      <c r="AH24" s="191"/>
      <c r="AI24" s="191"/>
      <c r="AJ24" s="192"/>
      <c r="AK24" s="193"/>
      <c r="AL24" s="191"/>
      <c r="AM24" s="191"/>
      <c r="AN24" s="191"/>
      <c r="AO24" s="191"/>
      <c r="AP24" s="191"/>
      <c r="AQ24" s="192"/>
      <c r="AR24" s="194"/>
      <c r="AS24" s="194"/>
      <c r="AT24" s="195"/>
      <c r="AU24" s="617"/>
      <c r="AV24" s="618"/>
      <c r="AW24" s="617"/>
      <c r="AX24" s="618"/>
      <c r="AY24" s="622"/>
      <c r="AZ24" s="623"/>
      <c r="BA24" s="623"/>
      <c r="BB24" s="624"/>
    </row>
    <row r="25" spans="2:54" ht="15.75" customHeight="1" x14ac:dyDescent="0.2">
      <c r="B25" s="572"/>
      <c r="C25" s="573"/>
      <c r="D25" s="577"/>
      <c r="E25" s="631"/>
      <c r="F25" s="632"/>
      <c r="G25" s="635"/>
      <c r="H25" s="636"/>
      <c r="I25" s="635"/>
      <c r="J25" s="639"/>
      <c r="K25" s="636"/>
      <c r="L25" s="174" t="s">
        <v>108</v>
      </c>
      <c r="M25" s="175"/>
      <c r="N25" s="175"/>
      <c r="O25" s="176"/>
      <c r="P25" s="149"/>
      <c r="Q25" s="150"/>
      <c r="R25" s="150"/>
      <c r="S25" s="150"/>
      <c r="T25" s="150"/>
      <c r="U25" s="150"/>
      <c r="V25" s="151"/>
      <c r="W25" s="152"/>
      <c r="X25" s="150"/>
      <c r="Y25" s="150"/>
      <c r="Z25" s="150"/>
      <c r="AA25" s="150"/>
      <c r="AB25" s="150"/>
      <c r="AC25" s="151"/>
      <c r="AD25" s="153"/>
      <c r="AE25" s="150"/>
      <c r="AF25" s="150"/>
      <c r="AG25" s="150"/>
      <c r="AH25" s="150"/>
      <c r="AI25" s="150"/>
      <c r="AJ25" s="151"/>
      <c r="AK25" s="152"/>
      <c r="AL25" s="150"/>
      <c r="AM25" s="150"/>
      <c r="AN25" s="150"/>
      <c r="AO25" s="150"/>
      <c r="AP25" s="150"/>
      <c r="AQ25" s="151"/>
      <c r="AR25" s="154"/>
      <c r="AS25" s="154"/>
      <c r="AT25" s="155"/>
      <c r="AU25" s="641">
        <f t="shared" ref="AU25" si="2">IF(SUM($P26:$AQ27)&gt;$AC$54*4,$AC$54*4,SUM($P26:$AQ27))</f>
        <v>0</v>
      </c>
      <c r="AV25" s="642"/>
      <c r="AW25" s="641">
        <f>AU25/4</f>
        <v>0</v>
      </c>
      <c r="AX25" s="642"/>
      <c r="AY25" s="643"/>
      <c r="AZ25" s="644"/>
      <c r="BA25" s="644"/>
      <c r="BB25" s="645"/>
    </row>
    <row r="26" spans="2:54" ht="15.75" customHeight="1" x14ac:dyDescent="0.2">
      <c r="B26" s="572"/>
      <c r="C26" s="573"/>
      <c r="D26" s="577"/>
      <c r="E26" s="581"/>
      <c r="F26" s="582"/>
      <c r="G26" s="646"/>
      <c r="H26" s="647"/>
      <c r="I26" s="646"/>
      <c r="J26" s="648"/>
      <c r="K26" s="647"/>
      <c r="L26" s="177" t="s">
        <v>414</v>
      </c>
      <c r="M26" s="178"/>
      <c r="N26" s="178"/>
      <c r="O26" s="179"/>
      <c r="P26" s="180"/>
      <c r="Q26" s="181"/>
      <c r="R26" s="181"/>
      <c r="S26" s="181"/>
      <c r="T26" s="181"/>
      <c r="U26" s="181"/>
      <c r="V26" s="182"/>
      <c r="W26" s="183"/>
      <c r="X26" s="181"/>
      <c r="Y26" s="181"/>
      <c r="Z26" s="181"/>
      <c r="AA26" s="181"/>
      <c r="AB26" s="181"/>
      <c r="AC26" s="182"/>
      <c r="AD26" s="184"/>
      <c r="AE26" s="181"/>
      <c r="AF26" s="181"/>
      <c r="AG26" s="181"/>
      <c r="AH26" s="181"/>
      <c r="AI26" s="181"/>
      <c r="AJ26" s="182"/>
      <c r="AK26" s="183"/>
      <c r="AL26" s="181"/>
      <c r="AM26" s="181"/>
      <c r="AN26" s="181"/>
      <c r="AO26" s="181"/>
      <c r="AP26" s="181"/>
      <c r="AQ26" s="182"/>
      <c r="AR26" s="185"/>
      <c r="AS26" s="185"/>
      <c r="AT26" s="186"/>
      <c r="AU26" s="641"/>
      <c r="AV26" s="642"/>
      <c r="AW26" s="641"/>
      <c r="AX26" s="642"/>
      <c r="AY26" s="643"/>
      <c r="AZ26" s="644"/>
      <c r="BA26" s="644"/>
      <c r="BB26" s="645"/>
    </row>
    <row r="27" spans="2:54" ht="15.75" customHeight="1" x14ac:dyDescent="0.2">
      <c r="B27" s="627"/>
      <c r="C27" s="628"/>
      <c r="D27" s="630"/>
      <c r="E27" s="633"/>
      <c r="F27" s="634"/>
      <c r="G27" s="637"/>
      <c r="H27" s="638"/>
      <c r="I27" s="637"/>
      <c r="J27" s="640"/>
      <c r="K27" s="638"/>
      <c r="L27" s="187" t="s">
        <v>415</v>
      </c>
      <c r="M27" s="188"/>
      <c r="N27" s="188"/>
      <c r="O27" s="189"/>
      <c r="P27" s="190"/>
      <c r="Q27" s="191"/>
      <c r="R27" s="191"/>
      <c r="S27" s="191"/>
      <c r="T27" s="191"/>
      <c r="U27" s="191"/>
      <c r="V27" s="192"/>
      <c r="W27" s="193"/>
      <c r="X27" s="191"/>
      <c r="Y27" s="191"/>
      <c r="Z27" s="191"/>
      <c r="AA27" s="191"/>
      <c r="AB27" s="191"/>
      <c r="AC27" s="192"/>
      <c r="AD27" s="194"/>
      <c r="AE27" s="191"/>
      <c r="AF27" s="191"/>
      <c r="AG27" s="191"/>
      <c r="AH27" s="191"/>
      <c r="AI27" s="191"/>
      <c r="AJ27" s="192"/>
      <c r="AK27" s="193"/>
      <c r="AL27" s="191"/>
      <c r="AM27" s="191"/>
      <c r="AN27" s="191"/>
      <c r="AO27" s="191"/>
      <c r="AP27" s="191"/>
      <c r="AQ27" s="192"/>
      <c r="AR27" s="194"/>
      <c r="AS27" s="194"/>
      <c r="AT27" s="195"/>
      <c r="AU27" s="617"/>
      <c r="AV27" s="618"/>
      <c r="AW27" s="617"/>
      <c r="AX27" s="618"/>
      <c r="AY27" s="622"/>
      <c r="AZ27" s="623"/>
      <c r="BA27" s="623"/>
      <c r="BB27" s="624"/>
    </row>
    <row r="28" spans="2:54" ht="15.75" customHeight="1" x14ac:dyDescent="0.2">
      <c r="B28" s="572"/>
      <c r="C28" s="573"/>
      <c r="D28" s="577"/>
      <c r="E28" s="631"/>
      <c r="F28" s="632"/>
      <c r="G28" s="635"/>
      <c r="H28" s="636"/>
      <c r="I28" s="635"/>
      <c r="J28" s="639"/>
      <c r="K28" s="636"/>
      <c r="L28" s="174" t="s">
        <v>108</v>
      </c>
      <c r="M28" s="175"/>
      <c r="N28" s="175"/>
      <c r="O28" s="176"/>
      <c r="P28" s="149"/>
      <c r="Q28" s="150"/>
      <c r="R28" s="150"/>
      <c r="S28" s="150"/>
      <c r="T28" s="150"/>
      <c r="U28" s="150"/>
      <c r="V28" s="151"/>
      <c r="W28" s="152"/>
      <c r="X28" s="150"/>
      <c r="Y28" s="150"/>
      <c r="Z28" s="150"/>
      <c r="AA28" s="150"/>
      <c r="AB28" s="150"/>
      <c r="AC28" s="151"/>
      <c r="AD28" s="153"/>
      <c r="AE28" s="150"/>
      <c r="AF28" s="150"/>
      <c r="AG28" s="150"/>
      <c r="AH28" s="150"/>
      <c r="AI28" s="150"/>
      <c r="AJ28" s="151"/>
      <c r="AK28" s="152"/>
      <c r="AL28" s="150"/>
      <c r="AM28" s="150"/>
      <c r="AN28" s="150"/>
      <c r="AO28" s="150"/>
      <c r="AP28" s="150"/>
      <c r="AQ28" s="151"/>
      <c r="AR28" s="154"/>
      <c r="AS28" s="154"/>
      <c r="AT28" s="155"/>
      <c r="AU28" s="641">
        <f t="shared" ref="AU28" si="3">IF(SUM($P29:$AQ30)&gt;$AC$54*4,$AC$54*4,SUM($P29:$AQ30))</f>
        <v>0</v>
      </c>
      <c r="AV28" s="642"/>
      <c r="AW28" s="615">
        <f>AU28/4</f>
        <v>0</v>
      </c>
      <c r="AX28" s="616"/>
      <c r="AY28" s="619"/>
      <c r="AZ28" s="620"/>
      <c r="BA28" s="620"/>
      <c r="BB28" s="621"/>
    </row>
    <row r="29" spans="2:54" ht="15.75" customHeight="1" x14ac:dyDescent="0.2">
      <c r="B29" s="572"/>
      <c r="C29" s="573"/>
      <c r="D29" s="577"/>
      <c r="E29" s="581"/>
      <c r="F29" s="582"/>
      <c r="G29" s="646"/>
      <c r="H29" s="647"/>
      <c r="I29" s="646"/>
      <c r="J29" s="648"/>
      <c r="K29" s="647"/>
      <c r="L29" s="177" t="s">
        <v>414</v>
      </c>
      <c r="M29" s="178"/>
      <c r="N29" s="178"/>
      <c r="O29" s="179"/>
      <c r="P29" s="180"/>
      <c r="Q29" s="181"/>
      <c r="R29" s="181"/>
      <c r="S29" s="181"/>
      <c r="T29" s="181"/>
      <c r="U29" s="181"/>
      <c r="V29" s="182"/>
      <c r="W29" s="183"/>
      <c r="X29" s="181"/>
      <c r="Y29" s="181"/>
      <c r="Z29" s="181"/>
      <c r="AA29" s="181"/>
      <c r="AB29" s="181"/>
      <c r="AC29" s="182"/>
      <c r="AD29" s="184"/>
      <c r="AE29" s="181"/>
      <c r="AF29" s="181"/>
      <c r="AG29" s="181"/>
      <c r="AH29" s="181"/>
      <c r="AI29" s="181"/>
      <c r="AJ29" s="182"/>
      <c r="AK29" s="183"/>
      <c r="AL29" s="181"/>
      <c r="AM29" s="181"/>
      <c r="AN29" s="181"/>
      <c r="AO29" s="181"/>
      <c r="AP29" s="181"/>
      <c r="AQ29" s="182"/>
      <c r="AR29" s="185"/>
      <c r="AS29" s="185"/>
      <c r="AT29" s="186"/>
      <c r="AU29" s="641"/>
      <c r="AV29" s="642"/>
      <c r="AW29" s="641"/>
      <c r="AX29" s="642"/>
      <c r="AY29" s="643"/>
      <c r="AZ29" s="644"/>
      <c r="BA29" s="644"/>
      <c r="BB29" s="645"/>
    </row>
    <row r="30" spans="2:54" ht="15.75" customHeight="1" x14ac:dyDescent="0.2">
      <c r="B30" s="627"/>
      <c r="C30" s="628"/>
      <c r="D30" s="630"/>
      <c r="E30" s="633"/>
      <c r="F30" s="634"/>
      <c r="G30" s="637"/>
      <c r="H30" s="638"/>
      <c r="I30" s="637"/>
      <c r="J30" s="640"/>
      <c r="K30" s="638"/>
      <c r="L30" s="187" t="s">
        <v>415</v>
      </c>
      <c r="M30" s="188"/>
      <c r="N30" s="188"/>
      <c r="O30" s="189"/>
      <c r="P30" s="190"/>
      <c r="Q30" s="191"/>
      <c r="R30" s="191"/>
      <c r="S30" s="191"/>
      <c r="T30" s="191"/>
      <c r="U30" s="191"/>
      <c r="V30" s="192"/>
      <c r="W30" s="193"/>
      <c r="X30" s="191"/>
      <c r="Y30" s="191"/>
      <c r="Z30" s="191"/>
      <c r="AA30" s="191"/>
      <c r="AB30" s="191"/>
      <c r="AC30" s="192"/>
      <c r="AD30" s="194"/>
      <c r="AE30" s="191"/>
      <c r="AF30" s="191"/>
      <c r="AG30" s="191"/>
      <c r="AH30" s="191"/>
      <c r="AI30" s="191"/>
      <c r="AJ30" s="192"/>
      <c r="AK30" s="193"/>
      <c r="AL30" s="191"/>
      <c r="AM30" s="191"/>
      <c r="AN30" s="191"/>
      <c r="AO30" s="191"/>
      <c r="AP30" s="191"/>
      <c r="AQ30" s="192"/>
      <c r="AR30" s="194"/>
      <c r="AS30" s="194"/>
      <c r="AT30" s="195"/>
      <c r="AU30" s="617"/>
      <c r="AV30" s="618"/>
      <c r="AW30" s="617"/>
      <c r="AX30" s="618"/>
      <c r="AY30" s="622"/>
      <c r="AZ30" s="623"/>
      <c r="BA30" s="623"/>
      <c r="BB30" s="624"/>
    </row>
    <row r="31" spans="2:54" ht="15.75" customHeight="1" x14ac:dyDescent="0.2">
      <c r="B31" s="572"/>
      <c r="C31" s="573"/>
      <c r="D31" s="577"/>
      <c r="E31" s="631"/>
      <c r="F31" s="632"/>
      <c r="G31" s="635"/>
      <c r="H31" s="636"/>
      <c r="I31" s="635"/>
      <c r="J31" s="639"/>
      <c r="K31" s="636"/>
      <c r="L31" s="174" t="s">
        <v>108</v>
      </c>
      <c r="M31" s="175"/>
      <c r="N31" s="175"/>
      <c r="O31" s="176"/>
      <c r="P31" s="149"/>
      <c r="Q31" s="150"/>
      <c r="R31" s="150"/>
      <c r="S31" s="150"/>
      <c r="T31" s="150"/>
      <c r="U31" s="150"/>
      <c r="V31" s="151"/>
      <c r="W31" s="152"/>
      <c r="X31" s="150"/>
      <c r="Y31" s="150"/>
      <c r="Z31" s="150"/>
      <c r="AA31" s="150"/>
      <c r="AB31" s="150"/>
      <c r="AC31" s="151"/>
      <c r="AD31" s="153"/>
      <c r="AE31" s="150"/>
      <c r="AF31" s="150"/>
      <c r="AG31" s="150"/>
      <c r="AH31" s="150"/>
      <c r="AI31" s="150"/>
      <c r="AJ31" s="151"/>
      <c r="AK31" s="152"/>
      <c r="AL31" s="150"/>
      <c r="AM31" s="150"/>
      <c r="AN31" s="150"/>
      <c r="AO31" s="150"/>
      <c r="AP31" s="150"/>
      <c r="AQ31" s="151"/>
      <c r="AR31" s="154"/>
      <c r="AS31" s="154"/>
      <c r="AT31" s="155"/>
      <c r="AU31" s="641">
        <f t="shared" ref="AU31" si="4">IF(SUM($P32:$AQ33)&gt;$AC$54*4,$AC$54*4,SUM($P32:$AQ33))</f>
        <v>0</v>
      </c>
      <c r="AV31" s="642"/>
      <c r="AW31" s="615">
        <f>AU31/4</f>
        <v>0</v>
      </c>
      <c r="AX31" s="616"/>
      <c r="AY31" s="619"/>
      <c r="AZ31" s="620"/>
      <c r="BA31" s="620"/>
      <c r="BB31" s="621"/>
    </row>
    <row r="32" spans="2:54" ht="15.75" customHeight="1" x14ac:dyDescent="0.2">
      <c r="B32" s="572"/>
      <c r="C32" s="573"/>
      <c r="D32" s="577"/>
      <c r="E32" s="581"/>
      <c r="F32" s="582"/>
      <c r="G32" s="646"/>
      <c r="H32" s="647"/>
      <c r="I32" s="646"/>
      <c r="J32" s="648"/>
      <c r="K32" s="647"/>
      <c r="L32" s="177" t="s">
        <v>414</v>
      </c>
      <c r="M32" s="178"/>
      <c r="N32" s="178"/>
      <c r="O32" s="179"/>
      <c r="P32" s="180"/>
      <c r="Q32" s="181"/>
      <c r="R32" s="181"/>
      <c r="S32" s="181"/>
      <c r="T32" s="181"/>
      <c r="U32" s="181"/>
      <c r="V32" s="182"/>
      <c r="W32" s="183"/>
      <c r="X32" s="181"/>
      <c r="Y32" s="181"/>
      <c r="Z32" s="181"/>
      <c r="AA32" s="181"/>
      <c r="AB32" s="181"/>
      <c r="AC32" s="182"/>
      <c r="AD32" s="184"/>
      <c r="AE32" s="181"/>
      <c r="AF32" s="181"/>
      <c r="AG32" s="181"/>
      <c r="AH32" s="181"/>
      <c r="AI32" s="181"/>
      <c r="AJ32" s="182"/>
      <c r="AK32" s="183"/>
      <c r="AL32" s="181"/>
      <c r="AM32" s="181"/>
      <c r="AN32" s="181"/>
      <c r="AO32" s="181"/>
      <c r="AP32" s="181"/>
      <c r="AQ32" s="182"/>
      <c r="AR32" s="185"/>
      <c r="AS32" s="185"/>
      <c r="AT32" s="186"/>
      <c r="AU32" s="641"/>
      <c r="AV32" s="642"/>
      <c r="AW32" s="641"/>
      <c r="AX32" s="642"/>
      <c r="AY32" s="643"/>
      <c r="AZ32" s="644"/>
      <c r="BA32" s="644"/>
      <c r="BB32" s="645"/>
    </row>
    <row r="33" spans="2:55" ht="15.75" customHeight="1" x14ac:dyDescent="0.2">
      <c r="B33" s="627"/>
      <c r="C33" s="628"/>
      <c r="D33" s="630"/>
      <c r="E33" s="633"/>
      <c r="F33" s="634"/>
      <c r="G33" s="637"/>
      <c r="H33" s="638"/>
      <c r="I33" s="637"/>
      <c r="J33" s="640"/>
      <c r="K33" s="638"/>
      <c r="L33" s="187" t="s">
        <v>415</v>
      </c>
      <c r="M33" s="188"/>
      <c r="N33" s="188"/>
      <c r="O33" s="189"/>
      <c r="P33" s="190"/>
      <c r="Q33" s="191"/>
      <c r="R33" s="191"/>
      <c r="S33" s="191"/>
      <c r="T33" s="191"/>
      <c r="U33" s="191"/>
      <c r="V33" s="192"/>
      <c r="W33" s="193"/>
      <c r="X33" s="191"/>
      <c r="Y33" s="191"/>
      <c r="Z33" s="191"/>
      <c r="AA33" s="191"/>
      <c r="AB33" s="191"/>
      <c r="AC33" s="192"/>
      <c r="AD33" s="194"/>
      <c r="AE33" s="191"/>
      <c r="AF33" s="191"/>
      <c r="AG33" s="191"/>
      <c r="AH33" s="191"/>
      <c r="AI33" s="191"/>
      <c r="AJ33" s="192"/>
      <c r="AK33" s="193"/>
      <c r="AL33" s="191"/>
      <c r="AM33" s="191"/>
      <c r="AN33" s="191"/>
      <c r="AO33" s="191"/>
      <c r="AP33" s="191"/>
      <c r="AQ33" s="192"/>
      <c r="AR33" s="194"/>
      <c r="AS33" s="194"/>
      <c r="AT33" s="195"/>
      <c r="AU33" s="617"/>
      <c r="AV33" s="618"/>
      <c r="AW33" s="617"/>
      <c r="AX33" s="618"/>
      <c r="AY33" s="622"/>
      <c r="AZ33" s="623"/>
      <c r="BA33" s="623"/>
      <c r="BB33" s="624"/>
    </row>
    <row r="34" spans="2:55" ht="15.75" customHeight="1" x14ac:dyDescent="0.2">
      <c r="B34" s="572"/>
      <c r="C34" s="573"/>
      <c r="D34" s="577"/>
      <c r="E34" s="631"/>
      <c r="F34" s="632"/>
      <c r="G34" s="635"/>
      <c r="H34" s="636"/>
      <c r="I34" s="635"/>
      <c r="J34" s="639"/>
      <c r="K34" s="636"/>
      <c r="L34" s="174" t="s">
        <v>108</v>
      </c>
      <c r="M34" s="175"/>
      <c r="N34" s="175"/>
      <c r="O34" s="176"/>
      <c r="P34" s="149"/>
      <c r="Q34" s="166"/>
      <c r="R34" s="166"/>
      <c r="S34" s="166"/>
      <c r="T34" s="166"/>
      <c r="U34" s="166"/>
      <c r="V34" s="167"/>
      <c r="W34" s="149"/>
      <c r="X34" s="166"/>
      <c r="Y34" s="166"/>
      <c r="Z34" s="166"/>
      <c r="AA34" s="166"/>
      <c r="AB34" s="166"/>
      <c r="AC34" s="167"/>
      <c r="AD34" s="168"/>
      <c r="AE34" s="166"/>
      <c r="AF34" s="166"/>
      <c r="AG34" s="166"/>
      <c r="AH34" s="166"/>
      <c r="AI34" s="166"/>
      <c r="AJ34" s="167"/>
      <c r="AK34" s="149"/>
      <c r="AL34" s="166"/>
      <c r="AM34" s="166"/>
      <c r="AN34" s="166"/>
      <c r="AO34" s="166"/>
      <c r="AP34" s="166"/>
      <c r="AQ34" s="167"/>
      <c r="AR34" s="169"/>
      <c r="AS34" s="169"/>
      <c r="AT34" s="170"/>
      <c r="AU34" s="641">
        <f t="shared" ref="AU34" si="5">IF(SUM($P35:$AQ36)&gt;$AC$54*4,$AC$54*4,SUM($P35:$AQ36))</f>
        <v>0</v>
      </c>
      <c r="AV34" s="642"/>
      <c r="AW34" s="615">
        <f>AU34/4</f>
        <v>0</v>
      </c>
      <c r="AX34" s="616"/>
      <c r="AY34" s="619"/>
      <c r="AZ34" s="620"/>
      <c r="BA34" s="620"/>
      <c r="BB34" s="621"/>
    </row>
    <row r="35" spans="2:55" ht="15.75" customHeight="1" x14ac:dyDescent="0.2">
      <c r="B35" s="572"/>
      <c r="C35" s="573"/>
      <c r="D35" s="577"/>
      <c r="E35" s="581"/>
      <c r="F35" s="582"/>
      <c r="G35" s="646"/>
      <c r="H35" s="647"/>
      <c r="I35" s="646"/>
      <c r="J35" s="648"/>
      <c r="K35" s="647"/>
      <c r="L35" s="177" t="s">
        <v>414</v>
      </c>
      <c r="M35" s="178"/>
      <c r="N35" s="178"/>
      <c r="O35" s="179"/>
      <c r="P35" s="180"/>
      <c r="Q35" s="181"/>
      <c r="R35" s="181"/>
      <c r="S35" s="181"/>
      <c r="T35" s="181"/>
      <c r="U35" s="181"/>
      <c r="V35" s="182"/>
      <c r="W35" s="183"/>
      <c r="X35" s="181"/>
      <c r="Y35" s="181"/>
      <c r="Z35" s="181"/>
      <c r="AA35" s="181"/>
      <c r="AB35" s="181"/>
      <c r="AC35" s="182"/>
      <c r="AD35" s="184"/>
      <c r="AE35" s="181"/>
      <c r="AF35" s="181"/>
      <c r="AG35" s="181"/>
      <c r="AH35" s="181"/>
      <c r="AI35" s="181"/>
      <c r="AJ35" s="182"/>
      <c r="AK35" s="183"/>
      <c r="AL35" s="181"/>
      <c r="AM35" s="181"/>
      <c r="AN35" s="181"/>
      <c r="AO35" s="181"/>
      <c r="AP35" s="181"/>
      <c r="AQ35" s="182"/>
      <c r="AR35" s="185"/>
      <c r="AS35" s="185"/>
      <c r="AT35" s="186"/>
      <c r="AU35" s="641"/>
      <c r="AV35" s="642"/>
      <c r="AW35" s="641"/>
      <c r="AX35" s="642"/>
      <c r="AY35" s="643"/>
      <c r="AZ35" s="644"/>
      <c r="BA35" s="644"/>
      <c r="BB35" s="645"/>
    </row>
    <row r="36" spans="2:55" ht="15.6" customHeight="1" x14ac:dyDescent="0.2">
      <c r="B36" s="627"/>
      <c r="C36" s="628"/>
      <c r="D36" s="630"/>
      <c r="E36" s="633"/>
      <c r="F36" s="634"/>
      <c r="G36" s="637"/>
      <c r="H36" s="638"/>
      <c r="I36" s="637"/>
      <c r="J36" s="640"/>
      <c r="K36" s="638"/>
      <c r="L36" s="187" t="s">
        <v>415</v>
      </c>
      <c r="M36" s="188"/>
      <c r="N36" s="188"/>
      <c r="O36" s="189"/>
      <c r="P36" s="190"/>
      <c r="Q36" s="191"/>
      <c r="R36" s="191"/>
      <c r="S36" s="191"/>
      <c r="T36" s="191"/>
      <c r="U36" s="191"/>
      <c r="V36" s="192"/>
      <c r="W36" s="193"/>
      <c r="X36" s="191"/>
      <c r="Y36" s="191"/>
      <c r="Z36" s="191"/>
      <c r="AA36" s="191"/>
      <c r="AB36" s="191"/>
      <c r="AC36" s="192"/>
      <c r="AD36" s="194"/>
      <c r="AE36" s="191"/>
      <c r="AF36" s="191"/>
      <c r="AG36" s="191"/>
      <c r="AH36" s="191"/>
      <c r="AI36" s="191"/>
      <c r="AJ36" s="192"/>
      <c r="AK36" s="193"/>
      <c r="AL36" s="191"/>
      <c r="AM36" s="191"/>
      <c r="AN36" s="191"/>
      <c r="AO36" s="191"/>
      <c r="AP36" s="191"/>
      <c r="AQ36" s="192"/>
      <c r="AR36" s="194"/>
      <c r="AS36" s="194"/>
      <c r="AT36" s="195"/>
      <c r="AU36" s="617"/>
      <c r="AV36" s="618"/>
      <c r="AW36" s="617"/>
      <c r="AX36" s="618"/>
      <c r="AY36" s="622"/>
      <c r="AZ36" s="623"/>
      <c r="BA36" s="623"/>
      <c r="BB36" s="624"/>
    </row>
    <row r="37" spans="2:55" ht="15.75" customHeight="1" x14ac:dyDescent="0.2">
      <c r="B37" s="572"/>
      <c r="C37" s="573"/>
      <c r="D37" s="577"/>
      <c r="E37" s="631"/>
      <c r="F37" s="632"/>
      <c r="G37" s="635"/>
      <c r="H37" s="636"/>
      <c r="I37" s="635"/>
      <c r="J37" s="639"/>
      <c r="K37" s="636"/>
      <c r="L37" s="174" t="s">
        <v>108</v>
      </c>
      <c r="M37" s="175"/>
      <c r="N37" s="175"/>
      <c r="O37" s="176"/>
      <c r="P37" s="149"/>
      <c r="Q37" s="166"/>
      <c r="R37" s="166"/>
      <c r="S37" s="166"/>
      <c r="T37" s="166"/>
      <c r="U37" s="166"/>
      <c r="V37" s="167"/>
      <c r="W37" s="149"/>
      <c r="X37" s="166"/>
      <c r="Y37" s="166"/>
      <c r="Z37" s="166"/>
      <c r="AA37" s="166"/>
      <c r="AB37" s="166"/>
      <c r="AC37" s="167"/>
      <c r="AD37" s="168"/>
      <c r="AE37" s="166"/>
      <c r="AF37" s="166"/>
      <c r="AG37" s="166"/>
      <c r="AH37" s="166"/>
      <c r="AI37" s="166"/>
      <c r="AJ37" s="167"/>
      <c r="AK37" s="149"/>
      <c r="AL37" s="166"/>
      <c r="AM37" s="166"/>
      <c r="AN37" s="166"/>
      <c r="AO37" s="166"/>
      <c r="AP37" s="166"/>
      <c r="AQ37" s="167"/>
      <c r="AR37" s="169"/>
      <c r="AS37" s="169"/>
      <c r="AT37" s="170"/>
      <c r="AU37" s="641">
        <f t="shared" ref="AU37" si="6">IF(SUM($P38:$AQ39)&gt;$AC$54*4,$AC$54*4,SUM($P38:$AQ39))</f>
        <v>0</v>
      </c>
      <c r="AV37" s="642"/>
      <c r="AW37" s="615">
        <f>AU37/4</f>
        <v>0</v>
      </c>
      <c r="AX37" s="616"/>
      <c r="AY37" s="619"/>
      <c r="AZ37" s="620"/>
      <c r="BA37" s="620"/>
      <c r="BB37" s="621"/>
    </row>
    <row r="38" spans="2:55" ht="15.75" customHeight="1" x14ac:dyDescent="0.2">
      <c r="B38" s="572"/>
      <c r="C38" s="573"/>
      <c r="D38" s="577"/>
      <c r="E38" s="581"/>
      <c r="F38" s="582"/>
      <c r="G38" s="646"/>
      <c r="H38" s="647"/>
      <c r="I38" s="646"/>
      <c r="J38" s="648"/>
      <c r="K38" s="647"/>
      <c r="L38" s="177" t="s">
        <v>414</v>
      </c>
      <c r="M38" s="178"/>
      <c r="N38" s="178"/>
      <c r="O38" s="179"/>
      <c r="P38" s="180"/>
      <c r="Q38" s="181"/>
      <c r="R38" s="181"/>
      <c r="S38" s="181"/>
      <c r="T38" s="181"/>
      <c r="U38" s="181"/>
      <c r="V38" s="182"/>
      <c r="W38" s="183"/>
      <c r="X38" s="181"/>
      <c r="Y38" s="181"/>
      <c r="Z38" s="181"/>
      <c r="AA38" s="181"/>
      <c r="AB38" s="181"/>
      <c r="AC38" s="182"/>
      <c r="AD38" s="184"/>
      <c r="AE38" s="181"/>
      <c r="AF38" s="181"/>
      <c r="AG38" s="181"/>
      <c r="AH38" s="181"/>
      <c r="AI38" s="181"/>
      <c r="AJ38" s="182"/>
      <c r="AK38" s="183"/>
      <c r="AL38" s="181"/>
      <c r="AM38" s="181"/>
      <c r="AN38" s="181"/>
      <c r="AO38" s="181"/>
      <c r="AP38" s="181"/>
      <c r="AQ38" s="182"/>
      <c r="AR38" s="185"/>
      <c r="AS38" s="185"/>
      <c r="AT38" s="186"/>
      <c r="AU38" s="641"/>
      <c r="AV38" s="642"/>
      <c r="AW38" s="641"/>
      <c r="AX38" s="642"/>
      <c r="AY38" s="643"/>
      <c r="AZ38" s="644"/>
      <c r="BA38" s="644"/>
      <c r="BB38" s="645"/>
    </row>
    <row r="39" spans="2:55" ht="15.6" customHeight="1" x14ac:dyDescent="0.2">
      <c r="B39" s="627"/>
      <c r="C39" s="628"/>
      <c r="D39" s="630"/>
      <c r="E39" s="633"/>
      <c r="F39" s="634"/>
      <c r="G39" s="637"/>
      <c r="H39" s="638"/>
      <c r="I39" s="637"/>
      <c r="J39" s="640"/>
      <c r="K39" s="638"/>
      <c r="L39" s="187" t="s">
        <v>415</v>
      </c>
      <c r="M39" s="188"/>
      <c r="N39" s="188"/>
      <c r="O39" s="189"/>
      <c r="P39" s="190"/>
      <c r="Q39" s="191"/>
      <c r="R39" s="191"/>
      <c r="S39" s="191"/>
      <c r="T39" s="191"/>
      <c r="U39" s="191"/>
      <c r="V39" s="192"/>
      <c r="W39" s="193"/>
      <c r="X39" s="191"/>
      <c r="Y39" s="191"/>
      <c r="Z39" s="191"/>
      <c r="AA39" s="191"/>
      <c r="AB39" s="191"/>
      <c r="AC39" s="192"/>
      <c r="AD39" s="194"/>
      <c r="AE39" s="191"/>
      <c r="AF39" s="191"/>
      <c r="AG39" s="191"/>
      <c r="AH39" s="191"/>
      <c r="AI39" s="191"/>
      <c r="AJ39" s="192"/>
      <c r="AK39" s="193"/>
      <c r="AL39" s="191"/>
      <c r="AM39" s="191"/>
      <c r="AN39" s="191"/>
      <c r="AO39" s="191"/>
      <c r="AP39" s="191"/>
      <c r="AQ39" s="192"/>
      <c r="AR39" s="194"/>
      <c r="AS39" s="194"/>
      <c r="AT39" s="195"/>
      <c r="AU39" s="617"/>
      <c r="AV39" s="618"/>
      <c r="AW39" s="617"/>
      <c r="AX39" s="618"/>
      <c r="AY39" s="622"/>
      <c r="AZ39" s="623"/>
      <c r="BA39" s="623"/>
      <c r="BB39" s="624"/>
    </row>
    <row r="40" spans="2:55" ht="15.75" customHeight="1" x14ac:dyDescent="0.2">
      <c r="B40" s="572"/>
      <c r="C40" s="573"/>
      <c r="D40" s="577"/>
      <c r="E40" s="631"/>
      <c r="F40" s="632"/>
      <c r="G40" s="635"/>
      <c r="H40" s="636"/>
      <c r="I40" s="635"/>
      <c r="J40" s="639"/>
      <c r="K40" s="636"/>
      <c r="L40" s="174" t="s">
        <v>108</v>
      </c>
      <c r="M40" s="175"/>
      <c r="N40" s="175"/>
      <c r="O40" s="176"/>
      <c r="P40" s="149"/>
      <c r="Q40" s="166"/>
      <c r="R40" s="166"/>
      <c r="S40" s="166"/>
      <c r="T40" s="166"/>
      <c r="U40" s="166"/>
      <c r="V40" s="167"/>
      <c r="W40" s="149"/>
      <c r="X40" s="166"/>
      <c r="Y40" s="166"/>
      <c r="Z40" s="166"/>
      <c r="AA40" s="166"/>
      <c r="AB40" s="166"/>
      <c r="AC40" s="167"/>
      <c r="AD40" s="168"/>
      <c r="AE40" s="166"/>
      <c r="AF40" s="166"/>
      <c r="AG40" s="166"/>
      <c r="AH40" s="166"/>
      <c r="AI40" s="166"/>
      <c r="AJ40" s="167"/>
      <c r="AK40" s="149"/>
      <c r="AL40" s="166"/>
      <c r="AM40" s="166"/>
      <c r="AN40" s="166"/>
      <c r="AO40" s="166"/>
      <c r="AP40" s="166"/>
      <c r="AQ40" s="167"/>
      <c r="AR40" s="169"/>
      <c r="AS40" s="169"/>
      <c r="AT40" s="170"/>
      <c r="AU40" s="641">
        <f t="shared" ref="AU40" si="7">IF(SUM($P41:$AQ42)&gt;$AC$54*4,$AC$54*4,SUM($P41:$AQ42))</f>
        <v>0</v>
      </c>
      <c r="AV40" s="642"/>
      <c r="AW40" s="615">
        <f>AU40/4</f>
        <v>0</v>
      </c>
      <c r="AX40" s="616"/>
      <c r="AY40" s="619"/>
      <c r="AZ40" s="620"/>
      <c r="BA40" s="620"/>
      <c r="BB40" s="621"/>
    </row>
    <row r="41" spans="2:55" ht="15.75" customHeight="1" x14ac:dyDescent="0.2">
      <c r="B41" s="572"/>
      <c r="C41" s="573"/>
      <c r="D41" s="577"/>
      <c r="E41" s="581"/>
      <c r="F41" s="582"/>
      <c r="G41" s="646"/>
      <c r="H41" s="647"/>
      <c r="I41" s="646"/>
      <c r="J41" s="648"/>
      <c r="K41" s="647"/>
      <c r="L41" s="177" t="s">
        <v>414</v>
      </c>
      <c r="M41" s="178"/>
      <c r="N41" s="178"/>
      <c r="O41" s="179"/>
      <c r="P41" s="180"/>
      <c r="Q41" s="181"/>
      <c r="R41" s="181"/>
      <c r="S41" s="181"/>
      <c r="T41" s="181"/>
      <c r="U41" s="181"/>
      <c r="V41" s="182"/>
      <c r="W41" s="183"/>
      <c r="X41" s="181"/>
      <c r="Y41" s="181"/>
      <c r="Z41" s="181"/>
      <c r="AA41" s="181"/>
      <c r="AB41" s="181"/>
      <c r="AC41" s="182"/>
      <c r="AD41" s="184"/>
      <c r="AE41" s="181"/>
      <c r="AF41" s="181"/>
      <c r="AG41" s="181"/>
      <c r="AH41" s="181"/>
      <c r="AI41" s="181"/>
      <c r="AJ41" s="182"/>
      <c r="AK41" s="183"/>
      <c r="AL41" s="181"/>
      <c r="AM41" s="181"/>
      <c r="AN41" s="181"/>
      <c r="AO41" s="181"/>
      <c r="AP41" s="181"/>
      <c r="AQ41" s="182"/>
      <c r="AR41" s="185"/>
      <c r="AS41" s="185"/>
      <c r="AT41" s="186"/>
      <c r="AU41" s="641"/>
      <c r="AV41" s="642"/>
      <c r="AW41" s="641"/>
      <c r="AX41" s="642"/>
      <c r="AY41" s="643"/>
      <c r="AZ41" s="644"/>
      <c r="BA41" s="644"/>
      <c r="BB41" s="645"/>
    </row>
    <row r="42" spans="2:55" ht="15.75" customHeight="1" x14ac:dyDescent="0.2">
      <c r="B42" s="627"/>
      <c r="C42" s="628"/>
      <c r="D42" s="630"/>
      <c r="E42" s="633"/>
      <c r="F42" s="634"/>
      <c r="G42" s="637"/>
      <c r="H42" s="638"/>
      <c r="I42" s="637"/>
      <c r="J42" s="640"/>
      <c r="K42" s="638"/>
      <c r="L42" s="187" t="s">
        <v>415</v>
      </c>
      <c r="M42" s="188"/>
      <c r="N42" s="188"/>
      <c r="O42" s="189"/>
      <c r="P42" s="190"/>
      <c r="Q42" s="191"/>
      <c r="R42" s="191"/>
      <c r="S42" s="191"/>
      <c r="T42" s="191"/>
      <c r="U42" s="191"/>
      <c r="V42" s="192"/>
      <c r="W42" s="193"/>
      <c r="X42" s="191"/>
      <c r="Y42" s="191"/>
      <c r="Z42" s="191"/>
      <c r="AA42" s="191"/>
      <c r="AB42" s="191"/>
      <c r="AC42" s="192"/>
      <c r="AD42" s="194"/>
      <c r="AE42" s="191"/>
      <c r="AF42" s="191"/>
      <c r="AG42" s="191"/>
      <c r="AH42" s="191"/>
      <c r="AI42" s="191"/>
      <c r="AJ42" s="192"/>
      <c r="AK42" s="193"/>
      <c r="AL42" s="191"/>
      <c r="AM42" s="191"/>
      <c r="AN42" s="191"/>
      <c r="AO42" s="191"/>
      <c r="AP42" s="191"/>
      <c r="AQ42" s="192"/>
      <c r="AR42" s="194"/>
      <c r="AS42" s="194"/>
      <c r="AT42" s="195"/>
      <c r="AU42" s="617"/>
      <c r="AV42" s="618"/>
      <c r="AW42" s="617"/>
      <c r="AX42" s="618"/>
      <c r="AY42" s="622"/>
      <c r="AZ42" s="623"/>
      <c r="BA42" s="623"/>
      <c r="BB42" s="624"/>
    </row>
    <row r="43" spans="2:55" ht="15.75" customHeight="1" x14ac:dyDescent="0.2">
      <c r="B43" s="625"/>
      <c r="C43" s="632"/>
      <c r="D43" s="629"/>
      <c r="E43" s="631"/>
      <c r="F43" s="632"/>
      <c r="G43" s="635"/>
      <c r="H43" s="636"/>
      <c r="I43" s="635"/>
      <c r="J43" s="639"/>
      <c r="K43" s="636"/>
      <c r="L43" s="174" t="s">
        <v>108</v>
      </c>
      <c r="M43" s="175"/>
      <c r="N43" s="175"/>
      <c r="O43" s="176"/>
      <c r="P43" s="149"/>
      <c r="Q43" s="150"/>
      <c r="R43" s="150"/>
      <c r="S43" s="150"/>
      <c r="T43" s="150"/>
      <c r="U43" s="150"/>
      <c r="V43" s="151"/>
      <c r="W43" s="152"/>
      <c r="X43" s="150"/>
      <c r="Y43" s="150"/>
      <c r="Z43" s="150"/>
      <c r="AA43" s="150"/>
      <c r="AB43" s="150"/>
      <c r="AC43" s="151"/>
      <c r="AD43" s="153"/>
      <c r="AE43" s="150"/>
      <c r="AF43" s="150"/>
      <c r="AG43" s="150"/>
      <c r="AH43" s="150"/>
      <c r="AI43" s="150"/>
      <c r="AJ43" s="151"/>
      <c r="AK43" s="152"/>
      <c r="AL43" s="150"/>
      <c r="AM43" s="150"/>
      <c r="AN43" s="150"/>
      <c r="AO43" s="150"/>
      <c r="AP43" s="150"/>
      <c r="AQ43" s="151"/>
      <c r="AR43" s="154"/>
      <c r="AS43" s="154"/>
      <c r="AT43" s="155"/>
      <c r="AU43" s="641">
        <f t="shared" ref="AU43" si="8">IF(SUM($P44:$AQ45)&gt;$AC$54*4,$AC$54*4,SUM($P44:$AQ45))</f>
        <v>0</v>
      </c>
      <c r="AV43" s="642"/>
      <c r="AW43" s="615">
        <f>AU43/4</f>
        <v>0</v>
      </c>
      <c r="AX43" s="616"/>
      <c r="AY43" s="619"/>
      <c r="AZ43" s="620"/>
      <c r="BA43" s="620"/>
      <c r="BB43" s="621"/>
    </row>
    <row r="44" spans="2:55" ht="15.75" customHeight="1" x14ac:dyDescent="0.2">
      <c r="B44" s="572"/>
      <c r="C44" s="582"/>
      <c r="D44" s="577"/>
      <c r="E44" s="581"/>
      <c r="F44" s="582"/>
      <c r="G44" s="646"/>
      <c r="H44" s="647"/>
      <c r="I44" s="646"/>
      <c r="J44" s="648"/>
      <c r="K44" s="647"/>
      <c r="L44" s="177" t="s">
        <v>414</v>
      </c>
      <c r="M44" s="178"/>
      <c r="N44" s="178"/>
      <c r="O44" s="179"/>
      <c r="P44" s="180"/>
      <c r="Q44" s="181"/>
      <c r="R44" s="181"/>
      <c r="S44" s="181"/>
      <c r="T44" s="181"/>
      <c r="U44" s="181"/>
      <c r="V44" s="182"/>
      <c r="W44" s="183"/>
      <c r="X44" s="181"/>
      <c r="Y44" s="181"/>
      <c r="Z44" s="181"/>
      <c r="AA44" s="181"/>
      <c r="AB44" s="181"/>
      <c r="AC44" s="182"/>
      <c r="AD44" s="184"/>
      <c r="AE44" s="181"/>
      <c r="AF44" s="181"/>
      <c r="AG44" s="181"/>
      <c r="AH44" s="181"/>
      <c r="AI44" s="181"/>
      <c r="AJ44" s="182"/>
      <c r="AK44" s="183"/>
      <c r="AL44" s="181"/>
      <c r="AM44" s="181"/>
      <c r="AN44" s="181"/>
      <c r="AO44" s="181"/>
      <c r="AP44" s="181"/>
      <c r="AQ44" s="182"/>
      <c r="AR44" s="185"/>
      <c r="AS44" s="185"/>
      <c r="AT44" s="186"/>
      <c r="AU44" s="641"/>
      <c r="AV44" s="642"/>
      <c r="AW44" s="641"/>
      <c r="AX44" s="642"/>
      <c r="AY44" s="643"/>
      <c r="AZ44" s="644"/>
      <c r="BA44" s="644"/>
      <c r="BB44" s="645"/>
    </row>
    <row r="45" spans="2:55" ht="15.75" customHeight="1" thickBot="1" x14ac:dyDescent="0.25">
      <c r="B45" s="574"/>
      <c r="C45" s="584"/>
      <c r="D45" s="578"/>
      <c r="E45" s="583"/>
      <c r="F45" s="584"/>
      <c r="G45" s="665"/>
      <c r="H45" s="666"/>
      <c r="I45" s="665"/>
      <c r="J45" s="667"/>
      <c r="K45" s="666"/>
      <c r="L45" s="196" t="s">
        <v>415</v>
      </c>
      <c r="M45" s="197"/>
      <c r="N45" s="197"/>
      <c r="O45" s="198"/>
      <c r="P45" s="199"/>
      <c r="Q45" s="200"/>
      <c r="R45" s="200"/>
      <c r="S45" s="200"/>
      <c r="T45" s="200"/>
      <c r="U45" s="200"/>
      <c r="V45" s="201"/>
      <c r="W45" s="202"/>
      <c r="X45" s="200"/>
      <c r="Y45" s="200"/>
      <c r="Z45" s="200"/>
      <c r="AA45" s="200"/>
      <c r="AB45" s="200"/>
      <c r="AC45" s="201"/>
      <c r="AD45" s="203"/>
      <c r="AE45" s="200"/>
      <c r="AF45" s="200"/>
      <c r="AG45" s="200"/>
      <c r="AH45" s="200"/>
      <c r="AI45" s="200"/>
      <c r="AJ45" s="201"/>
      <c r="AK45" s="202"/>
      <c r="AL45" s="200"/>
      <c r="AM45" s="200"/>
      <c r="AN45" s="200"/>
      <c r="AO45" s="200"/>
      <c r="AP45" s="200"/>
      <c r="AQ45" s="201"/>
      <c r="AR45" s="203"/>
      <c r="AS45" s="203"/>
      <c r="AT45" s="204"/>
      <c r="AU45" s="617"/>
      <c r="AV45" s="618"/>
      <c r="AW45" s="668"/>
      <c r="AX45" s="669"/>
      <c r="AY45" s="670"/>
      <c r="AZ45" s="671"/>
      <c r="BA45" s="671"/>
      <c r="BB45" s="672"/>
    </row>
    <row r="46" spans="2:55" ht="15.75" customHeight="1" thickBot="1" x14ac:dyDescent="0.25">
      <c r="B46" s="205"/>
      <c r="C46" s="205"/>
      <c r="D46" s="205"/>
      <c r="E46" s="205"/>
      <c r="F46" s="205"/>
      <c r="G46" s="205"/>
      <c r="H46" s="205"/>
      <c r="I46" s="205"/>
      <c r="J46" s="206"/>
      <c r="K46" s="206"/>
      <c r="L46" s="206"/>
      <c r="M46" s="207"/>
      <c r="N46" s="207"/>
      <c r="O46" s="207"/>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8"/>
      <c r="AS46" s="208"/>
      <c r="AT46" s="208"/>
      <c r="AU46" s="649" t="s">
        <v>416</v>
      </c>
      <c r="AV46" s="650"/>
      <c r="AW46" s="650"/>
      <c r="AX46" s="650"/>
      <c r="AY46" s="650"/>
      <c r="AZ46" s="650"/>
      <c r="BA46" s="650"/>
      <c r="BB46" s="651"/>
      <c r="BC46" s="209"/>
    </row>
    <row r="47" spans="2:55" ht="29.1" customHeight="1" thickBot="1" x14ac:dyDescent="0.25">
      <c r="B47" s="652" t="s">
        <v>417</v>
      </c>
      <c r="C47" s="653"/>
      <c r="D47" s="653"/>
      <c r="E47" s="653"/>
      <c r="F47" s="653"/>
      <c r="G47" s="653"/>
      <c r="H47" s="653"/>
      <c r="I47" s="653"/>
      <c r="J47" s="653"/>
      <c r="K47" s="653"/>
      <c r="L47" s="653"/>
      <c r="M47" s="653"/>
      <c r="N47" s="653"/>
      <c r="O47" s="654"/>
      <c r="P47" s="210">
        <f ca="1">SUMIF($L16:$O45,"①日中",P16:P45)</f>
        <v>0</v>
      </c>
      <c r="Q47" s="211">
        <f t="shared" ref="Q47:AT47" ca="1" si="9">SUMIF($L16:$O45,"①日中",Q16:Q45)</f>
        <v>0</v>
      </c>
      <c r="R47" s="211">
        <f t="shared" ca="1" si="9"/>
        <v>0</v>
      </c>
      <c r="S47" s="211">
        <f t="shared" ca="1" si="9"/>
        <v>0</v>
      </c>
      <c r="T47" s="211">
        <f t="shared" ca="1" si="9"/>
        <v>0</v>
      </c>
      <c r="U47" s="211">
        <f t="shared" ca="1" si="9"/>
        <v>0</v>
      </c>
      <c r="V47" s="212">
        <f t="shared" ca="1" si="9"/>
        <v>0</v>
      </c>
      <c r="W47" s="210">
        <f t="shared" ca="1" si="9"/>
        <v>0</v>
      </c>
      <c r="X47" s="211">
        <f t="shared" ca="1" si="9"/>
        <v>0</v>
      </c>
      <c r="Y47" s="211">
        <f t="shared" ca="1" si="9"/>
        <v>0</v>
      </c>
      <c r="Z47" s="211">
        <f t="shared" ca="1" si="9"/>
        <v>0</v>
      </c>
      <c r="AA47" s="211">
        <f t="shared" ca="1" si="9"/>
        <v>0</v>
      </c>
      <c r="AB47" s="211">
        <f t="shared" ca="1" si="9"/>
        <v>0</v>
      </c>
      <c r="AC47" s="213">
        <f t="shared" ca="1" si="9"/>
        <v>0</v>
      </c>
      <c r="AD47" s="214">
        <f t="shared" ca="1" si="9"/>
        <v>0</v>
      </c>
      <c r="AE47" s="211">
        <f t="shared" ca="1" si="9"/>
        <v>0</v>
      </c>
      <c r="AF47" s="211">
        <f t="shared" ca="1" si="9"/>
        <v>0</v>
      </c>
      <c r="AG47" s="211">
        <f t="shared" ca="1" si="9"/>
        <v>0</v>
      </c>
      <c r="AH47" s="211">
        <f t="shared" ca="1" si="9"/>
        <v>0</v>
      </c>
      <c r="AI47" s="211">
        <f t="shared" ca="1" si="9"/>
        <v>0</v>
      </c>
      <c r="AJ47" s="212">
        <f t="shared" ca="1" si="9"/>
        <v>0</v>
      </c>
      <c r="AK47" s="210">
        <f t="shared" ca="1" si="9"/>
        <v>0</v>
      </c>
      <c r="AL47" s="211">
        <f t="shared" ca="1" si="9"/>
        <v>0</v>
      </c>
      <c r="AM47" s="211">
        <f t="shared" ca="1" si="9"/>
        <v>0</v>
      </c>
      <c r="AN47" s="211">
        <f t="shared" ca="1" si="9"/>
        <v>0</v>
      </c>
      <c r="AO47" s="211">
        <f t="shared" ca="1" si="9"/>
        <v>0</v>
      </c>
      <c r="AP47" s="211">
        <f t="shared" ca="1" si="9"/>
        <v>0</v>
      </c>
      <c r="AQ47" s="213">
        <f t="shared" ca="1" si="9"/>
        <v>0</v>
      </c>
      <c r="AR47" s="214">
        <f t="shared" ca="1" si="9"/>
        <v>0</v>
      </c>
      <c r="AS47" s="211">
        <f t="shared" ca="1" si="9"/>
        <v>0</v>
      </c>
      <c r="AT47" s="213">
        <f t="shared" ca="1" si="9"/>
        <v>0</v>
      </c>
      <c r="AU47" s="655">
        <f ca="1">SUM($P47:$AQ47)</f>
        <v>0</v>
      </c>
      <c r="AV47" s="656"/>
      <c r="AW47" s="655">
        <f ca="1">AU47/4</f>
        <v>0</v>
      </c>
      <c r="AX47" s="656"/>
      <c r="AY47" s="215" t="s">
        <v>418</v>
      </c>
      <c r="AZ47" s="216" t="s">
        <v>419</v>
      </c>
      <c r="BA47" s="657" t="e">
        <f ca="1">ROUNDDOWN(AW47/AC54,1)</f>
        <v>#DIV/0!</v>
      </c>
      <c r="BB47" s="658"/>
      <c r="BC47" s="217"/>
    </row>
    <row r="48" spans="2:55" ht="29.1" customHeight="1" thickBot="1" x14ac:dyDescent="0.25">
      <c r="B48" s="659" t="s">
        <v>420</v>
      </c>
      <c r="C48" s="660"/>
      <c r="D48" s="660"/>
      <c r="E48" s="660"/>
      <c r="F48" s="660"/>
      <c r="G48" s="660"/>
      <c r="H48" s="660"/>
      <c r="I48" s="660"/>
      <c r="J48" s="660"/>
      <c r="K48" s="660"/>
      <c r="L48" s="660"/>
      <c r="M48" s="660"/>
      <c r="N48" s="660"/>
      <c r="O48" s="661"/>
      <c r="P48" s="218">
        <f ca="1">SUMIF($L16:$O45,"②夜間及び深夜",P16:P45)</f>
        <v>0</v>
      </c>
      <c r="Q48" s="219">
        <f t="shared" ref="Q48:AT48" ca="1" si="10">SUMIF($L16:$O45,"②夜間及び深夜",Q16:Q45)</f>
        <v>0</v>
      </c>
      <c r="R48" s="219">
        <f t="shared" ca="1" si="10"/>
        <v>0</v>
      </c>
      <c r="S48" s="219">
        <f t="shared" ca="1" si="10"/>
        <v>0</v>
      </c>
      <c r="T48" s="219">
        <f t="shared" ca="1" si="10"/>
        <v>0</v>
      </c>
      <c r="U48" s="219">
        <f t="shared" ca="1" si="10"/>
        <v>0</v>
      </c>
      <c r="V48" s="220">
        <f t="shared" ca="1" si="10"/>
        <v>0</v>
      </c>
      <c r="W48" s="218">
        <f t="shared" ca="1" si="10"/>
        <v>0</v>
      </c>
      <c r="X48" s="219">
        <f t="shared" ca="1" si="10"/>
        <v>0</v>
      </c>
      <c r="Y48" s="219">
        <f t="shared" ca="1" si="10"/>
        <v>0</v>
      </c>
      <c r="Z48" s="219">
        <f t="shared" ca="1" si="10"/>
        <v>0</v>
      </c>
      <c r="AA48" s="219">
        <f t="shared" ca="1" si="10"/>
        <v>0</v>
      </c>
      <c r="AB48" s="219">
        <f t="shared" ca="1" si="10"/>
        <v>0</v>
      </c>
      <c r="AC48" s="221">
        <f t="shared" ca="1" si="10"/>
        <v>0</v>
      </c>
      <c r="AD48" s="222">
        <f t="shared" ca="1" si="10"/>
        <v>0</v>
      </c>
      <c r="AE48" s="219">
        <f t="shared" ca="1" si="10"/>
        <v>0</v>
      </c>
      <c r="AF48" s="219">
        <f t="shared" ca="1" si="10"/>
        <v>0</v>
      </c>
      <c r="AG48" s="219">
        <f t="shared" ca="1" si="10"/>
        <v>0</v>
      </c>
      <c r="AH48" s="219">
        <f t="shared" ca="1" si="10"/>
        <v>0</v>
      </c>
      <c r="AI48" s="219">
        <f t="shared" ca="1" si="10"/>
        <v>0</v>
      </c>
      <c r="AJ48" s="220">
        <f t="shared" ca="1" si="10"/>
        <v>0</v>
      </c>
      <c r="AK48" s="218">
        <f t="shared" ca="1" si="10"/>
        <v>0</v>
      </c>
      <c r="AL48" s="219">
        <f t="shared" ca="1" si="10"/>
        <v>0</v>
      </c>
      <c r="AM48" s="219">
        <f t="shared" ca="1" si="10"/>
        <v>0</v>
      </c>
      <c r="AN48" s="219">
        <f t="shared" ca="1" si="10"/>
        <v>0</v>
      </c>
      <c r="AO48" s="219">
        <f t="shared" ca="1" si="10"/>
        <v>0</v>
      </c>
      <c r="AP48" s="219">
        <f t="shared" ca="1" si="10"/>
        <v>0</v>
      </c>
      <c r="AQ48" s="221">
        <f t="shared" ca="1" si="10"/>
        <v>0</v>
      </c>
      <c r="AR48" s="222">
        <f t="shared" ca="1" si="10"/>
        <v>0</v>
      </c>
      <c r="AS48" s="219">
        <f t="shared" ca="1" si="10"/>
        <v>0</v>
      </c>
      <c r="AT48" s="221">
        <f t="shared" ca="1" si="10"/>
        <v>0</v>
      </c>
      <c r="AU48" s="662"/>
      <c r="AV48" s="663"/>
      <c r="AW48" s="663"/>
      <c r="AX48" s="663"/>
      <c r="AY48" s="663"/>
      <c r="AZ48" s="663"/>
      <c r="BA48" s="663"/>
      <c r="BB48" s="664"/>
      <c r="BC48" s="217"/>
    </row>
    <row r="49" spans="2:69" ht="11.25" customHeight="1" thickBot="1" x14ac:dyDescent="0.25">
      <c r="B49" s="205"/>
      <c r="C49" s="205"/>
      <c r="D49" s="205"/>
      <c r="E49" s="205"/>
      <c r="F49" s="205"/>
      <c r="G49" s="205"/>
      <c r="H49" s="205"/>
      <c r="I49" s="205"/>
      <c r="J49" s="206"/>
      <c r="K49" s="206"/>
      <c r="L49" s="206"/>
      <c r="M49" s="207"/>
      <c r="N49" s="207"/>
      <c r="O49" s="207"/>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8"/>
      <c r="AS49" s="208"/>
      <c r="AT49" s="208"/>
      <c r="AU49" s="223"/>
      <c r="AV49" s="223"/>
      <c r="AW49" s="223"/>
      <c r="AX49" s="223"/>
      <c r="AY49" s="206"/>
      <c r="AZ49" s="206"/>
      <c r="BA49" s="206"/>
      <c r="BB49" s="206"/>
    </row>
    <row r="50" spans="2:69" ht="20.100000000000001" customHeight="1" thickBot="1" x14ac:dyDescent="0.25">
      <c r="B50" s="124" t="s">
        <v>421</v>
      </c>
      <c r="C50" s="224"/>
      <c r="D50" s="224"/>
      <c r="E50" s="224"/>
      <c r="F50" s="224"/>
      <c r="G50" s="224"/>
      <c r="I50" s="225" t="s">
        <v>422</v>
      </c>
      <c r="J50" s="226"/>
      <c r="K50" s="227" t="s">
        <v>423</v>
      </c>
      <c r="L50" s="228"/>
      <c r="M50" s="225" t="s">
        <v>424</v>
      </c>
      <c r="N50" s="226"/>
      <c r="O50" s="227" t="s">
        <v>423</v>
      </c>
      <c r="P50" s="229"/>
      <c r="Q50" s="224"/>
      <c r="R50" s="225" t="s">
        <v>425</v>
      </c>
      <c r="S50" s="226"/>
      <c r="T50" s="227" t="s">
        <v>423</v>
      </c>
      <c r="U50" s="229"/>
      <c r="V50" s="225" t="s">
        <v>424</v>
      </c>
      <c r="W50" s="226"/>
      <c r="X50" s="227" t="s">
        <v>423</v>
      </c>
      <c r="Y50" s="229"/>
      <c r="AA50" s="225" t="s">
        <v>426</v>
      </c>
      <c r="AB50" s="226"/>
      <c r="AC50" s="227" t="s">
        <v>423</v>
      </c>
      <c r="AD50" s="229"/>
      <c r="AE50" s="225" t="s">
        <v>424</v>
      </c>
      <c r="AF50" s="226"/>
      <c r="AG50" s="227" t="s">
        <v>423</v>
      </c>
      <c r="AH50" s="229"/>
      <c r="AJ50" s="225" t="s">
        <v>427</v>
      </c>
      <c r="AK50" s="226"/>
      <c r="AL50" s="227" t="s">
        <v>423</v>
      </c>
      <c r="AM50" s="229"/>
      <c r="AN50" s="225" t="s">
        <v>424</v>
      </c>
      <c r="AO50" s="226"/>
      <c r="AP50" s="227" t="s">
        <v>423</v>
      </c>
      <c r="AQ50" s="229"/>
      <c r="AS50" s="225" t="s">
        <v>428</v>
      </c>
      <c r="AT50" s="226"/>
      <c r="AU50" s="227" t="s">
        <v>423</v>
      </c>
      <c r="AV50" s="229"/>
      <c r="AW50" s="225" t="s">
        <v>424</v>
      </c>
      <c r="AX50" s="226"/>
      <c r="AY50" s="227" t="s">
        <v>423</v>
      </c>
      <c r="AZ50" s="229"/>
      <c r="BA50" s="224"/>
      <c r="BB50" s="224"/>
      <c r="BC50" s="224"/>
      <c r="BD50" s="224"/>
      <c r="BE50" s="224"/>
      <c r="BF50" s="224"/>
      <c r="BG50" s="224"/>
      <c r="BH50" s="224"/>
      <c r="BI50" s="230"/>
      <c r="BK50" s="224"/>
      <c r="BL50" s="224"/>
      <c r="BM50" s="224"/>
      <c r="BN50" s="224"/>
      <c r="BO50" s="224"/>
      <c r="BP50" s="231"/>
      <c r="BQ50" s="231"/>
    </row>
    <row r="51" spans="2:69" ht="9.75" customHeight="1" thickBot="1" x14ac:dyDescent="0.25">
      <c r="B51" s="124"/>
      <c r="C51" s="224"/>
      <c r="D51" s="224"/>
      <c r="E51" s="224"/>
      <c r="F51" s="224"/>
      <c r="G51" s="224"/>
      <c r="H51" s="225"/>
      <c r="I51" s="232"/>
      <c r="J51" s="233"/>
      <c r="K51" s="232"/>
      <c r="L51" s="225"/>
      <c r="M51" s="232"/>
      <c r="N51" s="233"/>
      <c r="O51" s="234"/>
      <c r="P51" s="224"/>
      <c r="Q51" s="225"/>
      <c r="R51" s="232"/>
      <c r="S51" s="233"/>
      <c r="T51" s="234"/>
      <c r="U51" s="225"/>
      <c r="V51" s="232"/>
      <c r="W51" s="233"/>
      <c r="X51" s="234"/>
      <c r="Z51" s="225"/>
      <c r="AA51" s="232"/>
      <c r="AB51" s="233"/>
      <c r="AC51" s="234"/>
      <c r="AD51" s="225"/>
      <c r="AE51" s="232"/>
      <c r="AF51" s="233"/>
      <c r="AG51" s="234"/>
      <c r="AI51" s="225"/>
      <c r="AJ51" s="232"/>
      <c r="AK51" s="233"/>
      <c r="AL51" s="234"/>
      <c r="AM51" s="225"/>
      <c r="AN51" s="232"/>
      <c r="AO51" s="233"/>
      <c r="AP51" s="234"/>
      <c r="AR51" s="225"/>
      <c r="AS51" s="232"/>
      <c r="AT51" s="233"/>
      <c r="AU51" s="234"/>
      <c r="AV51" s="225"/>
      <c r="AW51" s="232"/>
      <c r="AX51" s="233"/>
      <c r="AY51" s="234"/>
      <c r="AZ51" s="224"/>
      <c r="BA51" s="224"/>
      <c r="BB51" s="224"/>
      <c r="BC51" s="224"/>
      <c r="BD51" s="224"/>
      <c r="BE51" s="224"/>
      <c r="BF51" s="224"/>
      <c r="BG51" s="224"/>
      <c r="BH51" s="224"/>
      <c r="BI51" s="230"/>
      <c r="BK51" s="224"/>
      <c r="BL51" s="224"/>
      <c r="BM51" s="224"/>
      <c r="BN51" s="224"/>
      <c r="BO51" s="224"/>
      <c r="BP51" s="231"/>
      <c r="BQ51" s="231"/>
    </row>
    <row r="52" spans="2:69" ht="20.100000000000001" customHeight="1" thickBot="1" x14ac:dyDescent="0.25">
      <c r="B52" s="124"/>
      <c r="C52" s="224"/>
      <c r="D52" s="224"/>
      <c r="E52" s="224"/>
      <c r="F52" s="224"/>
      <c r="G52" s="224"/>
      <c r="I52" s="225" t="s">
        <v>429</v>
      </c>
      <c r="J52" s="226"/>
      <c r="K52" s="227" t="s">
        <v>423</v>
      </c>
      <c r="L52" s="228"/>
      <c r="M52" s="225" t="s">
        <v>424</v>
      </c>
      <c r="N52" s="226"/>
      <c r="O52" s="227" t="s">
        <v>423</v>
      </c>
      <c r="P52" s="229"/>
      <c r="Q52" s="224"/>
      <c r="R52" s="225" t="s">
        <v>430</v>
      </c>
      <c r="S52" s="226"/>
      <c r="T52" s="227" t="s">
        <v>423</v>
      </c>
      <c r="U52" s="229"/>
      <c r="V52" s="225" t="s">
        <v>424</v>
      </c>
      <c r="W52" s="226"/>
      <c r="X52" s="227" t="s">
        <v>423</v>
      </c>
      <c r="Y52" s="229"/>
      <c r="AA52" s="225" t="s">
        <v>431</v>
      </c>
      <c r="AB52" s="226"/>
      <c r="AC52" s="227" t="s">
        <v>423</v>
      </c>
      <c r="AD52" s="229"/>
      <c r="AE52" s="225" t="s">
        <v>424</v>
      </c>
      <c r="AF52" s="226"/>
      <c r="AG52" s="227" t="s">
        <v>423</v>
      </c>
      <c r="AH52" s="229"/>
      <c r="AJ52" s="225" t="s">
        <v>432</v>
      </c>
      <c r="AK52" s="226"/>
      <c r="AL52" s="227" t="s">
        <v>423</v>
      </c>
      <c r="AM52" s="229"/>
      <c r="AN52" s="225" t="s">
        <v>424</v>
      </c>
      <c r="AO52" s="226"/>
      <c r="AP52" s="227" t="s">
        <v>423</v>
      </c>
      <c r="AQ52" s="229"/>
      <c r="AS52" s="225" t="s">
        <v>433</v>
      </c>
      <c r="AT52" s="226"/>
      <c r="AU52" s="227" t="s">
        <v>423</v>
      </c>
      <c r="AV52" s="229"/>
      <c r="AW52" s="225" t="s">
        <v>424</v>
      </c>
      <c r="AX52" s="226"/>
      <c r="AY52" s="227" t="s">
        <v>423</v>
      </c>
      <c r="AZ52" s="229"/>
      <c r="BA52" s="224"/>
      <c r="BB52" s="224"/>
      <c r="BC52" s="224"/>
      <c r="BD52" s="224"/>
      <c r="BE52" s="224"/>
      <c r="BF52" s="224"/>
      <c r="BG52" s="224"/>
      <c r="BH52" s="224"/>
      <c r="BI52" s="230"/>
      <c r="BK52" s="224"/>
      <c r="BL52" s="224"/>
      <c r="BM52" s="224"/>
      <c r="BN52" s="224"/>
      <c r="BO52" s="224"/>
      <c r="BP52" s="231"/>
      <c r="BQ52" s="231"/>
    </row>
    <row r="53" spans="2:69" ht="12.75" customHeight="1" thickBot="1" x14ac:dyDescent="0.25">
      <c r="B53" s="235"/>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6"/>
      <c r="AU53" s="237"/>
      <c r="AV53" s="237"/>
    </row>
    <row r="54" spans="2:69" ht="15" customHeight="1" x14ac:dyDescent="0.2">
      <c r="B54" s="631" t="s">
        <v>434</v>
      </c>
      <c r="C54" s="690"/>
      <c r="D54" s="690"/>
      <c r="E54" s="690"/>
      <c r="F54" s="690"/>
      <c r="G54" s="690"/>
      <c r="H54" s="679"/>
      <c r="I54" s="680"/>
      <c r="J54" s="693"/>
      <c r="M54" s="695" t="s">
        <v>435</v>
      </c>
      <c r="N54" s="690"/>
      <c r="O54" s="690"/>
      <c r="P54" s="696"/>
      <c r="Q54" s="679"/>
      <c r="R54" s="680"/>
      <c r="S54" s="680"/>
      <c r="T54" s="693"/>
      <c r="W54" s="698" t="s">
        <v>436</v>
      </c>
      <c r="X54" s="699"/>
      <c r="Y54" s="699"/>
      <c r="Z54" s="699"/>
      <c r="AA54" s="699"/>
      <c r="AB54" s="699"/>
      <c r="AC54" s="686"/>
      <c r="AD54" s="687"/>
      <c r="AE54" s="702"/>
      <c r="AH54" s="677" t="s">
        <v>437</v>
      </c>
      <c r="AI54" s="677"/>
      <c r="AJ54" s="677"/>
      <c r="AK54" s="677"/>
      <c r="AL54" s="677"/>
      <c r="AM54" s="678"/>
      <c r="AN54" s="679"/>
      <c r="AO54" s="680"/>
      <c r="AP54" s="683" t="s">
        <v>423</v>
      </c>
      <c r="AQ54" s="673"/>
      <c r="AR54" s="674"/>
      <c r="AS54" s="685" t="s">
        <v>424</v>
      </c>
      <c r="AT54" s="686"/>
      <c r="AU54" s="687"/>
      <c r="AV54" s="683" t="s">
        <v>423</v>
      </c>
      <c r="AW54" s="673"/>
      <c r="AX54" s="674"/>
    </row>
    <row r="55" spans="2:69" ht="15" customHeight="1" thickBot="1" x14ac:dyDescent="0.25">
      <c r="B55" s="691"/>
      <c r="C55" s="692"/>
      <c r="D55" s="692"/>
      <c r="E55" s="692"/>
      <c r="F55" s="692"/>
      <c r="G55" s="692"/>
      <c r="H55" s="681"/>
      <c r="I55" s="682"/>
      <c r="J55" s="694"/>
      <c r="K55" s="124" t="s">
        <v>438</v>
      </c>
      <c r="M55" s="691"/>
      <c r="N55" s="692"/>
      <c r="O55" s="692"/>
      <c r="P55" s="697"/>
      <c r="Q55" s="681"/>
      <c r="R55" s="682"/>
      <c r="S55" s="682"/>
      <c r="T55" s="694"/>
      <c r="U55" s="124" t="s">
        <v>439</v>
      </c>
      <c r="W55" s="700"/>
      <c r="X55" s="701"/>
      <c r="Y55" s="701"/>
      <c r="Z55" s="701"/>
      <c r="AA55" s="701"/>
      <c r="AB55" s="701"/>
      <c r="AC55" s="688"/>
      <c r="AD55" s="689"/>
      <c r="AE55" s="703"/>
      <c r="AF55" s="123" t="s">
        <v>440</v>
      </c>
      <c r="AH55" s="677"/>
      <c r="AI55" s="677"/>
      <c r="AJ55" s="677"/>
      <c r="AK55" s="677"/>
      <c r="AL55" s="677"/>
      <c r="AM55" s="678"/>
      <c r="AN55" s="681"/>
      <c r="AO55" s="682"/>
      <c r="AP55" s="684"/>
      <c r="AQ55" s="675"/>
      <c r="AR55" s="676"/>
      <c r="AS55" s="685"/>
      <c r="AT55" s="688"/>
      <c r="AU55" s="689"/>
      <c r="AV55" s="684"/>
      <c r="AW55" s="675"/>
      <c r="AX55" s="676"/>
    </row>
    <row r="56" spans="2:69" ht="11.25" customHeight="1" thickBot="1" x14ac:dyDescent="0.25">
      <c r="B56" s="238"/>
      <c r="C56" s="238"/>
      <c r="D56" s="238"/>
      <c r="E56" s="238"/>
      <c r="F56" s="238"/>
      <c r="G56" s="238"/>
      <c r="H56" s="238"/>
      <c r="I56" s="238"/>
      <c r="J56" s="238"/>
      <c r="K56" s="127"/>
      <c r="L56" s="127"/>
      <c r="M56" s="238"/>
      <c r="N56" s="238"/>
      <c r="O56" s="238"/>
      <c r="P56" s="238"/>
      <c r="Q56" s="238"/>
      <c r="R56" s="238"/>
      <c r="S56" s="238"/>
      <c r="T56" s="238"/>
      <c r="U56" s="124"/>
      <c r="X56" s="238"/>
      <c r="Y56" s="238"/>
      <c r="Z56" s="238"/>
      <c r="AA56" s="238"/>
      <c r="AB56" s="238"/>
      <c r="AC56" s="238"/>
      <c r="AD56" s="238"/>
      <c r="AE56" s="238"/>
      <c r="AF56" s="124"/>
      <c r="AH56" s="205"/>
      <c r="AI56" s="205"/>
      <c r="AJ56" s="205"/>
      <c r="AK56" s="205"/>
      <c r="AL56" s="205"/>
      <c r="AM56" s="238"/>
      <c r="AN56" s="238"/>
      <c r="AO56" s="238"/>
      <c r="AP56" s="238"/>
      <c r="AQ56" s="238"/>
      <c r="AR56" s="238"/>
      <c r="AS56" s="238"/>
      <c r="AT56" s="238"/>
      <c r="AU56" s="239"/>
      <c r="AV56" s="239"/>
      <c r="AW56" s="239"/>
    </row>
    <row r="57" spans="2:69" ht="15" customHeight="1" x14ac:dyDescent="0.2">
      <c r="B57" s="240"/>
      <c r="C57" s="241"/>
      <c r="D57" s="242"/>
      <c r="E57" s="243"/>
      <c r="F57" s="243"/>
      <c r="G57" s="243"/>
      <c r="J57" s="243"/>
      <c r="L57" s="243"/>
      <c r="M57" s="243"/>
      <c r="O57" s="243"/>
      <c r="Q57" s="243"/>
      <c r="R57" s="243"/>
      <c r="T57" s="243"/>
      <c r="V57" s="243"/>
      <c r="W57" s="243"/>
      <c r="X57" s="243"/>
      <c r="Y57" s="243"/>
      <c r="Z57" s="243"/>
      <c r="AB57" s="244"/>
      <c r="AD57" s="243"/>
      <c r="AH57" s="677" t="s">
        <v>441</v>
      </c>
      <c r="AI57" s="677"/>
      <c r="AJ57" s="677"/>
      <c r="AK57" s="677"/>
      <c r="AL57" s="677"/>
      <c r="AM57" s="678"/>
      <c r="AN57" s="679"/>
      <c r="AO57" s="680"/>
      <c r="AP57" s="683" t="s">
        <v>442</v>
      </c>
      <c r="AQ57" s="673"/>
      <c r="AR57" s="674"/>
      <c r="AS57" s="685" t="s">
        <v>443</v>
      </c>
      <c r="AT57" s="686"/>
      <c r="AU57" s="687"/>
      <c r="AV57" s="683" t="s">
        <v>442</v>
      </c>
      <c r="AW57" s="673"/>
      <c r="AX57" s="674"/>
    </row>
    <row r="58" spans="2:69" ht="15" customHeight="1" thickBot="1" x14ac:dyDescent="0.25">
      <c r="B58" s="240"/>
      <c r="C58" s="241"/>
      <c r="D58" s="242"/>
      <c r="E58" s="243"/>
      <c r="F58" s="243"/>
      <c r="G58" s="243"/>
      <c r="J58" s="243"/>
      <c r="L58" s="243"/>
      <c r="M58" s="243"/>
      <c r="O58" s="243"/>
      <c r="Q58" s="243"/>
      <c r="R58" s="243"/>
      <c r="T58" s="243"/>
      <c r="V58" s="243"/>
      <c r="W58" s="243"/>
      <c r="X58" s="243"/>
      <c r="Y58" s="243"/>
      <c r="Z58" s="243"/>
      <c r="AB58" s="244"/>
      <c r="AD58" s="243"/>
      <c r="AH58" s="677" t="s">
        <v>444</v>
      </c>
      <c r="AI58" s="677"/>
      <c r="AJ58" s="677"/>
      <c r="AK58" s="677"/>
      <c r="AL58" s="677"/>
      <c r="AM58" s="678"/>
      <c r="AN58" s="681"/>
      <c r="AO58" s="682"/>
      <c r="AP58" s="684"/>
      <c r="AQ58" s="675"/>
      <c r="AR58" s="676"/>
      <c r="AS58" s="685"/>
      <c r="AT58" s="688"/>
      <c r="AU58" s="689"/>
      <c r="AV58" s="684"/>
      <c r="AW58" s="675"/>
      <c r="AX58" s="676"/>
    </row>
    <row r="59" spans="2:69" ht="9" customHeight="1" thickBot="1" x14ac:dyDescent="0.25">
      <c r="B59" s="240"/>
      <c r="C59" s="241"/>
      <c r="D59" s="242"/>
      <c r="E59" s="243"/>
      <c r="F59" s="243"/>
      <c r="G59" s="243"/>
      <c r="J59" s="243"/>
      <c r="L59" s="243"/>
      <c r="M59" s="243"/>
      <c r="O59" s="243"/>
      <c r="Q59" s="243"/>
      <c r="R59" s="243"/>
      <c r="T59" s="243"/>
      <c r="V59" s="243"/>
      <c r="W59" s="243"/>
      <c r="X59" s="243"/>
      <c r="Y59" s="243"/>
      <c r="Z59" s="243"/>
      <c r="AB59" s="244"/>
      <c r="AD59" s="243"/>
      <c r="AI59" s="243"/>
    </row>
    <row r="60" spans="2:69" s="109" customFormat="1" ht="25.5" customHeight="1" thickTop="1" thickBot="1" x14ac:dyDescent="0.25">
      <c r="B60" s="116" t="s">
        <v>402</v>
      </c>
      <c r="C60" s="117"/>
      <c r="D60" s="118"/>
      <c r="E60" s="118"/>
      <c r="F60" s="117"/>
      <c r="G60" s="117"/>
      <c r="H60" s="119"/>
      <c r="I60" s="119"/>
      <c r="J60" s="119"/>
      <c r="K60" s="118"/>
      <c r="L60" s="118"/>
      <c r="M60" s="118"/>
      <c r="N60" s="118"/>
      <c r="O60" s="118"/>
      <c r="P60" s="118"/>
      <c r="Q60" s="118"/>
      <c r="R60" s="120"/>
      <c r="S60" s="120"/>
      <c r="T60" s="118"/>
      <c r="U60" s="121"/>
      <c r="W60" s="109" t="s">
        <v>445</v>
      </c>
      <c r="AA60" s="122"/>
      <c r="AB60" s="569"/>
      <c r="AC60" s="569"/>
      <c r="AD60" s="569"/>
      <c r="AE60" s="569"/>
      <c r="AF60" s="569"/>
      <c r="AG60" s="569"/>
      <c r="AH60" s="569"/>
      <c r="AI60" s="569"/>
      <c r="AJ60" s="112" t="s">
        <v>446</v>
      </c>
      <c r="AK60" s="112"/>
      <c r="AL60" s="112"/>
      <c r="AM60" s="112"/>
      <c r="AN60" s="112"/>
      <c r="AO60" s="112"/>
      <c r="AP60" s="112"/>
      <c r="AQ60" s="112"/>
      <c r="AR60" s="112"/>
      <c r="AS60" s="112"/>
      <c r="AT60" s="112"/>
      <c r="AU60" s="113"/>
      <c r="AV60" s="113"/>
      <c r="AW60" s="114"/>
      <c r="AX60" s="115"/>
      <c r="AY60" s="110"/>
      <c r="AZ60" s="110"/>
    </row>
    <row r="61" spans="2:69" ht="6.6" customHeight="1" thickTop="1" thickBot="1" x14ac:dyDescent="0.25">
      <c r="B61" s="124"/>
      <c r="C61" s="124"/>
      <c r="P61" s="124"/>
      <c r="AG61" s="124"/>
      <c r="AX61" s="126"/>
      <c r="AY61" s="127"/>
      <c r="AZ61" s="127"/>
    </row>
    <row r="62" spans="2:69" ht="20.100000000000001" customHeight="1" x14ac:dyDescent="0.2">
      <c r="B62" s="570" t="s">
        <v>447</v>
      </c>
      <c r="C62" s="571"/>
      <c r="D62" s="576" t="s">
        <v>448</v>
      </c>
      <c r="E62" s="579" t="s">
        <v>407</v>
      </c>
      <c r="F62" s="571"/>
      <c r="G62" s="571"/>
      <c r="H62" s="580"/>
      <c r="I62" s="579" t="s">
        <v>449</v>
      </c>
      <c r="J62" s="571"/>
      <c r="K62" s="580"/>
      <c r="L62" s="571" t="s">
        <v>409</v>
      </c>
      <c r="M62" s="571"/>
      <c r="N62" s="571"/>
      <c r="O62" s="585"/>
      <c r="P62" s="588" t="s">
        <v>99</v>
      </c>
      <c r="Q62" s="589"/>
      <c r="R62" s="589"/>
      <c r="S62" s="589"/>
      <c r="T62" s="589"/>
      <c r="U62" s="589"/>
      <c r="V62" s="589"/>
      <c r="W62" s="589"/>
      <c r="X62" s="589"/>
      <c r="Y62" s="589"/>
      <c r="Z62" s="589"/>
      <c r="AA62" s="589"/>
      <c r="AB62" s="589"/>
      <c r="AC62" s="589"/>
      <c r="AD62" s="589"/>
      <c r="AE62" s="589"/>
      <c r="AF62" s="589"/>
      <c r="AG62" s="589"/>
      <c r="AH62" s="589"/>
      <c r="AI62" s="589"/>
      <c r="AJ62" s="589"/>
      <c r="AK62" s="589"/>
      <c r="AL62" s="589"/>
      <c r="AM62" s="589"/>
      <c r="AN62" s="589"/>
      <c r="AO62" s="589"/>
      <c r="AP62" s="589"/>
      <c r="AQ62" s="589"/>
      <c r="AR62" s="589"/>
      <c r="AS62" s="589"/>
      <c r="AT62" s="590"/>
      <c r="AU62" s="591" t="s">
        <v>100</v>
      </c>
      <c r="AV62" s="592"/>
      <c r="AW62" s="591" t="s">
        <v>101</v>
      </c>
      <c r="AX62" s="592"/>
      <c r="AY62" s="597" t="s">
        <v>102</v>
      </c>
      <c r="AZ62" s="598"/>
      <c r="BA62" s="598"/>
      <c r="BB62" s="599"/>
    </row>
    <row r="63" spans="2:69" ht="20.25" customHeight="1" x14ac:dyDescent="0.2">
      <c r="B63" s="572"/>
      <c r="C63" s="573"/>
      <c r="D63" s="577"/>
      <c r="E63" s="581"/>
      <c r="F63" s="573"/>
      <c r="G63" s="606" t="s">
        <v>410</v>
      </c>
      <c r="H63" s="607"/>
      <c r="I63" s="581"/>
      <c r="J63" s="573"/>
      <c r="K63" s="582"/>
      <c r="L63" s="573"/>
      <c r="M63" s="573"/>
      <c r="N63" s="573"/>
      <c r="O63" s="586"/>
      <c r="P63" s="612" t="s">
        <v>103</v>
      </c>
      <c r="Q63" s="613"/>
      <c r="R63" s="613"/>
      <c r="S63" s="613"/>
      <c r="T63" s="613"/>
      <c r="U63" s="613"/>
      <c r="V63" s="614"/>
      <c r="W63" s="612" t="s">
        <v>104</v>
      </c>
      <c r="X63" s="613"/>
      <c r="Y63" s="613"/>
      <c r="Z63" s="613"/>
      <c r="AA63" s="613"/>
      <c r="AB63" s="613"/>
      <c r="AC63" s="614"/>
      <c r="AD63" s="612" t="s">
        <v>105</v>
      </c>
      <c r="AE63" s="613"/>
      <c r="AF63" s="613"/>
      <c r="AG63" s="613"/>
      <c r="AH63" s="613"/>
      <c r="AI63" s="613"/>
      <c r="AJ63" s="614"/>
      <c r="AK63" s="612" t="s">
        <v>106</v>
      </c>
      <c r="AL63" s="613"/>
      <c r="AM63" s="613"/>
      <c r="AN63" s="613"/>
      <c r="AO63" s="613"/>
      <c r="AP63" s="613"/>
      <c r="AQ63" s="614"/>
      <c r="AR63" s="612" t="s">
        <v>107</v>
      </c>
      <c r="AS63" s="613"/>
      <c r="AT63" s="614"/>
      <c r="AU63" s="593"/>
      <c r="AV63" s="594"/>
      <c r="AW63" s="593"/>
      <c r="AX63" s="594"/>
      <c r="AY63" s="600"/>
      <c r="AZ63" s="601"/>
      <c r="BA63" s="601"/>
      <c r="BB63" s="602"/>
    </row>
    <row r="64" spans="2:69" ht="20.25" customHeight="1" x14ac:dyDescent="0.2">
      <c r="B64" s="572"/>
      <c r="C64" s="573"/>
      <c r="D64" s="577"/>
      <c r="E64" s="581"/>
      <c r="F64" s="573"/>
      <c r="G64" s="608"/>
      <c r="H64" s="609"/>
      <c r="I64" s="581"/>
      <c r="J64" s="573"/>
      <c r="K64" s="582"/>
      <c r="L64" s="573"/>
      <c r="M64" s="573"/>
      <c r="N64" s="573"/>
      <c r="O64" s="586"/>
      <c r="P64" s="128">
        <v>1</v>
      </c>
      <c r="Q64" s="129">
        <v>2</v>
      </c>
      <c r="R64" s="129">
        <v>3</v>
      </c>
      <c r="S64" s="129">
        <v>4</v>
      </c>
      <c r="T64" s="129">
        <v>5</v>
      </c>
      <c r="U64" s="129">
        <v>6</v>
      </c>
      <c r="V64" s="130">
        <v>7</v>
      </c>
      <c r="W64" s="128">
        <v>8</v>
      </c>
      <c r="X64" s="129">
        <v>9</v>
      </c>
      <c r="Y64" s="129">
        <v>10</v>
      </c>
      <c r="Z64" s="129">
        <v>11</v>
      </c>
      <c r="AA64" s="129">
        <v>12</v>
      </c>
      <c r="AB64" s="129">
        <v>13</v>
      </c>
      <c r="AC64" s="130">
        <v>14</v>
      </c>
      <c r="AD64" s="131">
        <v>15</v>
      </c>
      <c r="AE64" s="129">
        <v>16</v>
      </c>
      <c r="AF64" s="129">
        <v>17</v>
      </c>
      <c r="AG64" s="129">
        <v>18</v>
      </c>
      <c r="AH64" s="129">
        <v>19</v>
      </c>
      <c r="AI64" s="129">
        <v>20</v>
      </c>
      <c r="AJ64" s="130">
        <v>21</v>
      </c>
      <c r="AK64" s="128">
        <v>22</v>
      </c>
      <c r="AL64" s="129">
        <v>23</v>
      </c>
      <c r="AM64" s="129">
        <v>24</v>
      </c>
      <c r="AN64" s="129">
        <v>25</v>
      </c>
      <c r="AO64" s="129">
        <v>26</v>
      </c>
      <c r="AP64" s="129">
        <v>27</v>
      </c>
      <c r="AQ64" s="130">
        <v>28</v>
      </c>
      <c r="AR64" s="132">
        <v>29</v>
      </c>
      <c r="AS64" s="132">
        <v>30</v>
      </c>
      <c r="AT64" s="133">
        <v>31</v>
      </c>
      <c r="AU64" s="593"/>
      <c r="AV64" s="594"/>
      <c r="AW64" s="593"/>
      <c r="AX64" s="594"/>
      <c r="AY64" s="600"/>
      <c r="AZ64" s="601"/>
      <c r="BA64" s="601"/>
      <c r="BB64" s="602"/>
    </row>
    <row r="65" spans="1:54" ht="20.25" customHeight="1" thickBot="1" x14ac:dyDescent="0.25">
      <c r="B65" s="574"/>
      <c r="C65" s="575"/>
      <c r="D65" s="578"/>
      <c r="E65" s="583"/>
      <c r="F65" s="575"/>
      <c r="G65" s="610"/>
      <c r="H65" s="611"/>
      <c r="I65" s="583"/>
      <c r="J65" s="575"/>
      <c r="K65" s="584"/>
      <c r="L65" s="575"/>
      <c r="M65" s="575"/>
      <c r="N65" s="575"/>
      <c r="O65" s="587"/>
      <c r="P65" s="134" t="s">
        <v>450</v>
      </c>
      <c r="Q65" s="135"/>
      <c r="R65" s="135"/>
      <c r="S65" s="135"/>
      <c r="T65" s="135"/>
      <c r="U65" s="135"/>
      <c r="V65" s="136"/>
      <c r="W65" s="137"/>
      <c r="X65" s="135"/>
      <c r="Y65" s="135"/>
      <c r="Z65" s="135"/>
      <c r="AA65" s="135"/>
      <c r="AB65" s="135"/>
      <c r="AC65" s="136"/>
      <c r="AD65" s="138"/>
      <c r="AE65" s="135"/>
      <c r="AF65" s="135"/>
      <c r="AG65" s="135"/>
      <c r="AH65" s="135"/>
      <c r="AI65" s="135"/>
      <c r="AJ65" s="136"/>
      <c r="AK65" s="137"/>
      <c r="AL65" s="135"/>
      <c r="AM65" s="135"/>
      <c r="AN65" s="135"/>
      <c r="AO65" s="135"/>
      <c r="AP65" s="135"/>
      <c r="AQ65" s="136"/>
      <c r="AR65" s="139"/>
      <c r="AS65" s="139"/>
      <c r="AT65" s="140"/>
      <c r="AU65" s="595"/>
      <c r="AV65" s="596"/>
      <c r="AW65" s="595"/>
      <c r="AX65" s="596"/>
      <c r="AY65" s="603"/>
      <c r="AZ65" s="604"/>
      <c r="BA65" s="604"/>
      <c r="BB65" s="605"/>
    </row>
    <row r="66" spans="1:54" ht="20.25" customHeight="1" x14ac:dyDescent="0.2">
      <c r="B66" s="141" t="s">
        <v>412</v>
      </c>
      <c r="C66" s="142"/>
      <c r="D66" s="142"/>
      <c r="E66" s="143"/>
      <c r="F66" s="143"/>
      <c r="G66" s="143"/>
      <c r="H66" s="143"/>
      <c r="I66" s="143"/>
      <c r="J66" s="143"/>
      <c r="K66" s="143"/>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4"/>
    </row>
    <row r="67" spans="1:54" ht="20.25" customHeight="1" x14ac:dyDescent="0.2">
      <c r="A67" s="145"/>
      <c r="B67" s="625"/>
      <c r="C67" s="626"/>
      <c r="D67" s="577"/>
      <c r="E67" s="631"/>
      <c r="F67" s="632"/>
      <c r="G67" s="635"/>
      <c r="H67" s="636"/>
      <c r="I67" s="635"/>
      <c r="J67" s="639"/>
      <c r="K67" s="636"/>
      <c r="L67" s="146" t="s">
        <v>108</v>
      </c>
      <c r="M67" s="147"/>
      <c r="N67" s="147"/>
      <c r="O67" s="148"/>
      <c r="P67" s="149"/>
      <c r="Q67" s="150"/>
      <c r="R67" s="150"/>
      <c r="S67" s="150"/>
      <c r="T67" s="150"/>
      <c r="U67" s="150"/>
      <c r="V67" s="151"/>
      <c r="W67" s="152"/>
      <c r="X67" s="150"/>
      <c r="Y67" s="150"/>
      <c r="Z67" s="150"/>
      <c r="AA67" s="150"/>
      <c r="AB67" s="150"/>
      <c r="AC67" s="151"/>
      <c r="AD67" s="153"/>
      <c r="AE67" s="150"/>
      <c r="AF67" s="150"/>
      <c r="AG67" s="150"/>
      <c r="AH67" s="150"/>
      <c r="AI67" s="150"/>
      <c r="AJ67" s="151"/>
      <c r="AK67" s="152"/>
      <c r="AL67" s="150"/>
      <c r="AM67" s="150"/>
      <c r="AN67" s="150"/>
      <c r="AO67" s="150"/>
      <c r="AP67" s="150"/>
      <c r="AQ67" s="151"/>
      <c r="AR67" s="154"/>
      <c r="AS67" s="154"/>
      <c r="AT67" s="155"/>
      <c r="AU67" s="615">
        <f>IF(SUM($P68:$AQ68)&gt;$AC$110*4,$AC$110*4,SUM($P68:$AQ68))</f>
        <v>0</v>
      </c>
      <c r="AV67" s="616"/>
      <c r="AW67" s="615">
        <f>AU67/4</f>
        <v>0</v>
      </c>
      <c r="AX67" s="616"/>
      <c r="AY67" s="619"/>
      <c r="AZ67" s="620"/>
      <c r="BA67" s="620"/>
      <c r="BB67" s="621"/>
    </row>
    <row r="68" spans="1:54" ht="20.25" customHeight="1" x14ac:dyDescent="0.2">
      <c r="A68" s="145"/>
      <c r="B68" s="627"/>
      <c r="C68" s="628"/>
      <c r="D68" s="630"/>
      <c r="E68" s="633"/>
      <c r="F68" s="634"/>
      <c r="G68" s="637"/>
      <c r="H68" s="638"/>
      <c r="I68" s="637"/>
      <c r="J68" s="640"/>
      <c r="K68" s="638"/>
      <c r="L68" s="156" t="s">
        <v>109</v>
      </c>
      <c r="M68" s="157"/>
      <c r="N68" s="157"/>
      <c r="O68" s="158"/>
      <c r="P68" s="159"/>
      <c r="Q68" s="160"/>
      <c r="R68" s="160"/>
      <c r="S68" s="160"/>
      <c r="T68" s="160"/>
      <c r="U68" s="160"/>
      <c r="V68" s="161"/>
      <c r="W68" s="162"/>
      <c r="X68" s="160"/>
      <c r="Y68" s="160"/>
      <c r="Z68" s="160"/>
      <c r="AA68" s="160"/>
      <c r="AB68" s="160"/>
      <c r="AC68" s="161"/>
      <c r="AD68" s="163"/>
      <c r="AE68" s="160"/>
      <c r="AF68" s="160"/>
      <c r="AG68" s="160"/>
      <c r="AH68" s="160"/>
      <c r="AI68" s="160"/>
      <c r="AJ68" s="161"/>
      <c r="AK68" s="162"/>
      <c r="AL68" s="160"/>
      <c r="AM68" s="160"/>
      <c r="AN68" s="160"/>
      <c r="AO68" s="160"/>
      <c r="AP68" s="160"/>
      <c r="AQ68" s="161"/>
      <c r="AR68" s="164"/>
      <c r="AS68" s="164"/>
      <c r="AT68" s="165"/>
      <c r="AU68" s="617"/>
      <c r="AV68" s="618"/>
      <c r="AW68" s="617"/>
      <c r="AX68" s="618"/>
      <c r="AY68" s="622"/>
      <c r="AZ68" s="623"/>
      <c r="BA68" s="623"/>
      <c r="BB68" s="624"/>
    </row>
    <row r="69" spans="1:54" ht="20.25" customHeight="1" x14ac:dyDescent="0.2">
      <c r="A69" s="145"/>
      <c r="B69" s="625"/>
      <c r="C69" s="626"/>
      <c r="D69" s="629"/>
      <c r="E69" s="631"/>
      <c r="F69" s="632"/>
      <c r="G69" s="635"/>
      <c r="H69" s="636"/>
      <c r="I69" s="635"/>
      <c r="J69" s="639"/>
      <c r="K69" s="636"/>
      <c r="L69" s="146" t="s">
        <v>108</v>
      </c>
      <c r="M69" s="147"/>
      <c r="N69" s="147"/>
      <c r="O69" s="148"/>
      <c r="P69" s="149"/>
      <c r="Q69" s="166"/>
      <c r="R69" s="166"/>
      <c r="S69" s="166"/>
      <c r="T69" s="166"/>
      <c r="U69" s="166"/>
      <c r="V69" s="167"/>
      <c r="W69" s="149"/>
      <c r="X69" s="166"/>
      <c r="Y69" s="166"/>
      <c r="Z69" s="166"/>
      <c r="AA69" s="166"/>
      <c r="AB69" s="166"/>
      <c r="AC69" s="167"/>
      <c r="AD69" s="168"/>
      <c r="AE69" s="166"/>
      <c r="AF69" s="166"/>
      <c r="AG69" s="166"/>
      <c r="AH69" s="166"/>
      <c r="AI69" s="166"/>
      <c r="AJ69" s="167"/>
      <c r="AK69" s="149"/>
      <c r="AL69" s="166"/>
      <c r="AM69" s="166"/>
      <c r="AN69" s="166"/>
      <c r="AO69" s="166"/>
      <c r="AP69" s="166"/>
      <c r="AQ69" s="167"/>
      <c r="AR69" s="169"/>
      <c r="AS69" s="169"/>
      <c r="AT69" s="170"/>
      <c r="AU69" s="615">
        <f>IF(SUM($P70:$AQ70)&gt;$AC$110*4,$AC$110*4,SUM($P70:$AQ70))</f>
        <v>0</v>
      </c>
      <c r="AV69" s="616"/>
      <c r="AW69" s="615">
        <f>AU69/4</f>
        <v>0</v>
      </c>
      <c r="AX69" s="616"/>
      <c r="AY69" s="619"/>
      <c r="AZ69" s="620"/>
      <c r="BA69" s="620"/>
      <c r="BB69" s="621"/>
    </row>
    <row r="70" spans="1:54" ht="20.25" customHeight="1" x14ac:dyDescent="0.2">
      <c r="A70" s="145"/>
      <c r="B70" s="627"/>
      <c r="C70" s="628"/>
      <c r="D70" s="630"/>
      <c r="E70" s="633"/>
      <c r="F70" s="634"/>
      <c r="G70" s="637"/>
      <c r="H70" s="638"/>
      <c r="I70" s="637"/>
      <c r="J70" s="640"/>
      <c r="K70" s="638"/>
      <c r="L70" s="156" t="s">
        <v>109</v>
      </c>
      <c r="M70" s="157"/>
      <c r="N70" s="157"/>
      <c r="O70" s="158"/>
      <c r="P70" s="159"/>
      <c r="Q70" s="160"/>
      <c r="R70" s="160"/>
      <c r="S70" s="160"/>
      <c r="T70" s="160"/>
      <c r="U70" s="160"/>
      <c r="V70" s="161"/>
      <c r="W70" s="162"/>
      <c r="X70" s="160"/>
      <c r="Y70" s="160"/>
      <c r="Z70" s="160"/>
      <c r="AA70" s="160"/>
      <c r="AB70" s="160"/>
      <c r="AC70" s="161"/>
      <c r="AD70" s="163"/>
      <c r="AE70" s="160"/>
      <c r="AF70" s="160"/>
      <c r="AG70" s="160"/>
      <c r="AH70" s="160"/>
      <c r="AI70" s="160"/>
      <c r="AJ70" s="161"/>
      <c r="AK70" s="162"/>
      <c r="AL70" s="160"/>
      <c r="AM70" s="160"/>
      <c r="AN70" s="160"/>
      <c r="AO70" s="160"/>
      <c r="AP70" s="160"/>
      <c r="AQ70" s="161"/>
      <c r="AR70" s="164"/>
      <c r="AS70" s="164"/>
      <c r="AT70" s="165"/>
      <c r="AU70" s="617"/>
      <c r="AV70" s="618"/>
      <c r="AW70" s="617"/>
      <c r="AX70" s="618"/>
      <c r="AY70" s="622"/>
      <c r="AZ70" s="623"/>
      <c r="BA70" s="623"/>
      <c r="BB70" s="624"/>
    </row>
    <row r="71" spans="1:54" ht="20.25" customHeight="1" x14ac:dyDescent="0.2">
      <c r="B71" s="171" t="s">
        <v>413</v>
      </c>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3"/>
    </row>
    <row r="72" spans="1:54" ht="15.75" customHeight="1" x14ac:dyDescent="0.2">
      <c r="B72" s="572"/>
      <c r="C72" s="573"/>
      <c r="D72" s="577"/>
      <c r="E72" s="581"/>
      <c r="F72" s="582"/>
      <c r="G72" s="646"/>
      <c r="H72" s="647"/>
      <c r="I72" s="646"/>
      <c r="J72" s="648"/>
      <c r="K72" s="647"/>
      <c r="L72" s="174" t="s">
        <v>108</v>
      </c>
      <c r="M72" s="175"/>
      <c r="N72" s="175"/>
      <c r="O72" s="176"/>
      <c r="P72" s="152"/>
      <c r="Q72" s="150"/>
      <c r="R72" s="150"/>
      <c r="S72" s="150"/>
      <c r="T72" s="150"/>
      <c r="U72" s="150"/>
      <c r="V72" s="151"/>
      <c r="W72" s="152"/>
      <c r="X72" s="150"/>
      <c r="Y72" s="150"/>
      <c r="Z72" s="150"/>
      <c r="AA72" s="150"/>
      <c r="AB72" s="150"/>
      <c r="AC72" s="151"/>
      <c r="AD72" s="153"/>
      <c r="AE72" s="150"/>
      <c r="AF72" s="150"/>
      <c r="AG72" s="150"/>
      <c r="AH72" s="150"/>
      <c r="AI72" s="150"/>
      <c r="AJ72" s="151"/>
      <c r="AK72" s="152"/>
      <c r="AL72" s="150"/>
      <c r="AM72" s="150"/>
      <c r="AN72" s="150"/>
      <c r="AO72" s="150"/>
      <c r="AP72" s="150"/>
      <c r="AQ72" s="151"/>
      <c r="AR72" s="154"/>
      <c r="AS72" s="154"/>
      <c r="AT72" s="155"/>
      <c r="AU72" s="641">
        <f>IF(SUM($P73:$AQ74)&gt;$AC$110*4,$AC$110*4,SUM($P73:$AQ74))</f>
        <v>0</v>
      </c>
      <c r="AV72" s="642"/>
      <c r="AW72" s="641">
        <f>AU72/4</f>
        <v>0</v>
      </c>
      <c r="AX72" s="642"/>
      <c r="AY72" s="643"/>
      <c r="AZ72" s="644"/>
      <c r="BA72" s="644"/>
      <c r="BB72" s="645"/>
    </row>
    <row r="73" spans="1:54" ht="15.75" customHeight="1" x14ac:dyDescent="0.2">
      <c r="B73" s="572"/>
      <c r="C73" s="573"/>
      <c r="D73" s="577"/>
      <c r="E73" s="581"/>
      <c r="F73" s="582"/>
      <c r="G73" s="646"/>
      <c r="H73" s="647"/>
      <c r="I73" s="646"/>
      <c r="J73" s="648"/>
      <c r="K73" s="647"/>
      <c r="L73" s="177" t="s">
        <v>414</v>
      </c>
      <c r="M73" s="178"/>
      <c r="N73" s="178"/>
      <c r="O73" s="179"/>
      <c r="P73" s="180"/>
      <c r="Q73" s="181"/>
      <c r="R73" s="181"/>
      <c r="S73" s="181"/>
      <c r="T73" s="181"/>
      <c r="U73" s="181"/>
      <c r="V73" s="182"/>
      <c r="W73" s="183"/>
      <c r="X73" s="181"/>
      <c r="Y73" s="181"/>
      <c r="Z73" s="181"/>
      <c r="AA73" s="181"/>
      <c r="AB73" s="181"/>
      <c r="AC73" s="182"/>
      <c r="AD73" s="184"/>
      <c r="AE73" s="181"/>
      <c r="AF73" s="181"/>
      <c r="AG73" s="181"/>
      <c r="AH73" s="181"/>
      <c r="AI73" s="181"/>
      <c r="AJ73" s="182"/>
      <c r="AK73" s="183"/>
      <c r="AL73" s="181"/>
      <c r="AM73" s="181"/>
      <c r="AN73" s="181"/>
      <c r="AO73" s="181"/>
      <c r="AP73" s="181"/>
      <c r="AQ73" s="182"/>
      <c r="AR73" s="185"/>
      <c r="AS73" s="185"/>
      <c r="AT73" s="186"/>
      <c r="AU73" s="641"/>
      <c r="AV73" s="642"/>
      <c r="AW73" s="641"/>
      <c r="AX73" s="642"/>
      <c r="AY73" s="643"/>
      <c r="AZ73" s="644"/>
      <c r="BA73" s="644"/>
      <c r="BB73" s="645"/>
    </row>
    <row r="74" spans="1:54" ht="15.75" customHeight="1" x14ac:dyDescent="0.2">
      <c r="B74" s="627"/>
      <c r="C74" s="628"/>
      <c r="D74" s="630"/>
      <c r="E74" s="633"/>
      <c r="F74" s="634"/>
      <c r="G74" s="637"/>
      <c r="H74" s="638"/>
      <c r="I74" s="637"/>
      <c r="J74" s="640"/>
      <c r="K74" s="638"/>
      <c r="L74" s="187" t="s">
        <v>415</v>
      </c>
      <c r="M74" s="188"/>
      <c r="N74" s="188"/>
      <c r="O74" s="189"/>
      <c r="P74" s="190"/>
      <c r="Q74" s="191"/>
      <c r="R74" s="191"/>
      <c r="S74" s="191"/>
      <c r="T74" s="191"/>
      <c r="U74" s="191"/>
      <c r="V74" s="192"/>
      <c r="W74" s="193"/>
      <c r="X74" s="191"/>
      <c r="Y74" s="191"/>
      <c r="Z74" s="191"/>
      <c r="AA74" s="191"/>
      <c r="AB74" s="191"/>
      <c r="AC74" s="192"/>
      <c r="AD74" s="194"/>
      <c r="AE74" s="191"/>
      <c r="AF74" s="191"/>
      <c r="AG74" s="191"/>
      <c r="AH74" s="191"/>
      <c r="AI74" s="191"/>
      <c r="AJ74" s="192"/>
      <c r="AK74" s="193"/>
      <c r="AL74" s="191"/>
      <c r="AM74" s="191"/>
      <c r="AN74" s="191"/>
      <c r="AO74" s="191"/>
      <c r="AP74" s="191"/>
      <c r="AQ74" s="192"/>
      <c r="AR74" s="194"/>
      <c r="AS74" s="194"/>
      <c r="AT74" s="195"/>
      <c r="AU74" s="617"/>
      <c r="AV74" s="618"/>
      <c r="AW74" s="617"/>
      <c r="AX74" s="618"/>
      <c r="AY74" s="622"/>
      <c r="AZ74" s="623"/>
      <c r="BA74" s="623"/>
      <c r="BB74" s="624"/>
    </row>
    <row r="75" spans="1:54" ht="15.75" customHeight="1" x14ac:dyDescent="0.2">
      <c r="B75" s="572"/>
      <c r="C75" s="573"/>
      <c r="D75" s="577"/>
      <c r="E75" s="631"/>
      <c r="F75" s="632"/>
      <c r="G75" s="635"/>
      <c r="H75" s="636"/>
      <c r="I75" s="635"/>
      <c r="J75" s="639"/>
      <c r="K75" s="636"/>
      <c r="L75" s="174" t="s">
        <v>108</v>
      </c>
      <c r="M75" s="175"/>
      <c r="N75" s="175"/>
      <c r="O75" s="176"/>
      <c r="P75" s="149"/>
      <c r="Q75" s="150"/>
      <c r="R75" s="150"/>
      <c r="S75" s="150"/>
      <c r="T75" s="150"/>
      <c r="U75" s="150"/>
      <c r="V75" s="151"/>
      <c r="W75" s="152"/>
      <c r="X75" s="150"/>
      <c r="Y75" s="150"/>
      <c r="Z75" s="150"/>
      <c r="AA75" s="150"/>
      <c r="AB75" s="150"/>
      <c r="AC75" s="151"/>
      <c r="AD75" s="153"/>
      <c r="AE75" s="150"/>
      <c r="AF75" s="150"/>
      <c r="AG75" s="150"/>
      <c r="AH75" s="150"/>
      <c r="AI75" s="150"/>
      <c r="AJ75" s="151"/>
      <c r="AK75" s="152"/>
      <c r="AL75" s="150"/>
      <c r="AM75" s="150"/>
      <c r="AN75" s="150"/>
      <c r="AO75" s="150"/>
      <c r="AP75" s="150"/>
      <c r="AQ75" s="151"/>
      <c r="AR75" s="154"/>
      <c r="AS75" s="154"/>
      <c r="AT75" s="155"/>
      <c r="AU75" s="641">
        <f t="shared" ref="AU75" si="11">IF(SUM($P76:$AQ77)&gt;$AC$110*4,$AC$110*4,SUM($P76:$AQ77))</f>
        <v>0</v>
      </c>
      <c r="AV75" s="642"/>
      <c r="AW75" s="615">
        <f>AU75/4</f>
        <v>0</v>
      </c>
      <c r="AX75" s="616"/>
      <c r="AY75" s="619"/>
      <c r="AZ75" s="620"/>
      <c r="BA75" s="620"/>
      <c r="BB75" s="621"/>
    </row>
    <row r="76" spans="1:54" ht="15.75" customHeight="1" x14ac:dyDescent="0.2">
      <c r="B76" s="572"/>
      <c r="C76" s="573"/>
      <c r="D76" s="577"/>
      <c r="E76" s="581"/>
      <c r="F76" s="582"/>
      <c r="G76" s="646"/>
      <c r="H76" s="647"/>
      <c r="I76" s="646"/>
      <c r="J76" s="648"/>
      <c r="K76" s="647"/>
      <c r="L76" s="177" t="s">
        <v>414</v>
      </c>
      <c r="M76" s="178"/>
      <c r="N76" s="178"/>
      <c r="O76" s="179"/>
      <c r="P76" s="180"/>
      <c r="Q76" s="181"/>
      <c r="R76" s="181"/>
      <c r="S76" s="181"/>
      <c r="T76" s="181"/>
      <c r="U76" s="181"/>
      <c r="V76" s="182"/>
      <c r="W76" s="183"/>
      <c r="X76" s="181"/>
      <c r="Y76" s="181"/>
      <c r="Z76" s="181"/>
      <c r="AA76" s="181"/>
      <c r="AB76" s="181"/>
      <c r="AC76" s="182"/>
      <c r="AD76" s="184"/>
      <c r="AE76" s="181"/>
      <c r="AF76" s="181"/>
      <c r="AG76" s="181"/>
      <c r="AH76" s="181"/>
      <c r="AI76" s="181"/>
      <c r="AJ76" s="182"/>
      <c r="AK76" s="183"/>
      <c r="AL76" s="181"/>
      <c r="AM76" s="181"/>
      <c r="AN76" s="181"/>
      <c r="AO76" s="181"/>
      <c r="AP76" s="181"/>
      <c r="AQ76" s="182"/>
      <c r="AR76" s="185"/>
      <c r="AS76" s="185"/>
      <c r="AT76" s="186"/>
      <c r="AU76" s="641"/>
      <c r="AV76" s="642"/>
      <c r="AW76" s="641"/>
      <c r="AX76" s="642"/>
      <c r="AY76" s="643"/>
      <c r="AZ76" s="644"/>
      <c r="BA76" s="644"/>
      <c r="BB76" s="645"/>
    </row>
    <row r="77" spans="1:54" ht="15.75" customHeight="1" x14ac:dyDescent="0.2">
      <c r="B77" s="627"/>
      <c r="C77" s="628"/>
      <c r="D77" s="630"/>
      <c r="E77" s="633"/>
      <c r="F77" s="634"/>
      <c r="G77" s="637"/>
      <c r="H77" s="638"/>
      <c r="I77" s="637"/>
      <c r="J77" s="640"/>
      <c r="K77" s="638"/>
      <c r="L77" s="187" t="s">
        <v>415</v>
      </c>
      <c r="M77" s="188"/>
      <c r="N77" s="188"/>
      <c r="O77" s="189"/>
      <c r="P77" s="190"/>
      <c r="Q77" s="191"/>
      <c r="R77" s="191"/>
      <c r="S77" s="191"/>
      <c r="T77" s="191"/>
      <c r="U77" s="191"/>
      <c r="V77" s="192"/>
      <c r="W77" s="193"/>
      <c r="X77" s="191"/>
      <c r="Y77" s="191"/>
      <c r="Z77" s="191"/>
      <c r="AA77" s="191"/>
      <c r="AB77" s="191"/>
      <c r="AC77" s="192"/>
      <c r="AD77" s="194"/>
      <c r="AE77" s="191"/>
      <c r="AF77" s="191"/>
      <c r="AG77" s="191"/>
      <c r="AH77" s="191"/>
      <c r="AI77" s="191"/>
      <c r="AJ77" s="192"/>
      <c r="AK77" s="193"/>
      <c r="AL77" s="191"/>
      <c r="AM77" s="191"/>
      <c r="AN77" s="191"/>
      <c r="AO77" s="191"/>
      <c r="AP77" s="191"/>
      <c r="AQ77" s="192"/>
      <c r="AR77" s="194"/>
      <c r="AS77" s="194"/>
      <c r="AT77" s="195"/>
      <c r="AU77" s="617"/>
      <c r="AV77" s="618"/>
      <c r="AW77" s="617"/>
      <c r="AX77" s="618"/>
      <c r="AY77" s="622"/>
      <c r="AZ77" s="623"/>
      <c r="BA77" s="623"/>
      <c r="BB77" s="624"/>
    </row>
    <row r="78" spans="1:54" ht="15.75" customHeight="1" x14ac:dyDescent="0.2">
      <c r="B78" s="572"/>
      <c r="C78" s="573"/>
      <c r="D78" s="577"/>
      <c r="E78" s="631"/>
      <c r="F78" s="632"/>
      <c r="G78" s="635"/>
      <c r="H78" s="636"/>
      <c r="I78" s="635"/>
      <c r="J78" s="639"/>
      <c r="K78" s="636"/>
      <c r="L78" s="174" t="s">
        <v>108</v>
      </c>
      <c r="M78" s="175"/>
      <c r="N78" s="175"/>
      <c r="O78" s="176"/>
      <c r="P78" s="149"/>
      <c r="Q78" s="150"/>
      <c r="R78" s="150"/>
      <c r="S78" s="150"/>
      <c r="T78" s="150"/>
      <c r="U78" s="150"/>
      <c r="V78" s="151"/>
      <c r="W78" s="152"/>
      <c r="X78" s="150"/>
      <c r="Y78" s="150"/>
      <c r="Z78" s="150"/>
      <c r="AA78" s="150"/>
      <c r="AB78" s="150"/>
      <c r="AC78" s="151"/>
      <c r="AD78" s="153"/>
      <c r="AE78" s="150"/>
      <c r="AF78" s="150"/>
      <c r="AG78" s="150"/>
      <c r="AH78" s="150"/>
      <c r="AI78" s="150"/>
      <c r="AJ78" s="151"/>
      <c r="AK78" s="152"/>
      <c r="AL78" s="150"/>
      <c r="AM78" s="150"/>
      <c r="AN78" s="150"/>
      <c r="AO78" s="150"/>
      <c r="AP78" s="150"/>
      <c r="AQ78" s="151"/>
      <c r="AR78" s="154"/>
      <c r="AS78" s="154"/>
      <c r="AT78" s="155"/>
      <c r="AU78" s="641">
        <f t="shared" ref="AU78" si="12">IF(SUM($P79:$AQ80)&gt;$AC$110*4,$AC$110*4,SUM($P79:$AQ80))</f>
        <v>0</v>
      </c>
      <c r="AV78" s="642"/>
      <c r="AW78" s="615">
        <f>AU78/4</f>
        <v>0</v>
      </c>
      <c r="AX78" s="616"/>
      <c r="AY78" s="619"/>
      <c r="AZ78" s="620"/>
      <c r="BA78" s="620"/>
      <c r="BB78" s="621"/>
    </row>
    <row r="79" spans="1:54" ht="15.75" customHeight="1" x14ac:dyDescent="0.2">
      <c r="B79" s="572"/>
      <c r="C79" s="573"/>
      <c r="D79" s="577"/>
      <c r="E79" s="581"/>
      <c r="F79" s="582"/>
      <c r="G79" s="646"/>
      <c r="H79" s="647"/>
      <c r="I79" s="646"/>
      <c r="J79" s="648"/>
      <c r="K79" s="647"/>
      <c r="L79" s="177" t="s">
        <v>414</v>
      </c>
      <c r="M79" s="178"/>
      <c r="N79" s="178"/>
      <c r="O79" s="179"/>
      <c r="P79" s="180"/>
      <c r="Q79" s="181"/>
      <c r="R79" s="181"/>
      <c r="S79" s="181"/>
      <c r="T79" s="181"/>
      <c r="U79" s="181"/>
      <c r="V79" s="182"/>
      <c r="W79" s="183"/>
      <c r="X79" s="181"/>
      <c r="Y79" s="181"/>
      <c r="Z79" s="181"/>
      <c r="AA79" s="181"/>
      <c r="AB79" s="181"/>
      <c r="AC79" s="182"/>
      <c r="AD79" s="184"/>
      <c r="AE79" s="181"/>
      <c r="AF79" s="181"/>
      <c r="AG79" s="181"/>
      <c r="AH79" s="181"/>
      <c r="AI79" s="181"/>
      <c r="AJ79" s="182"/>
      <c r="AK79" s="183"/>
      <c r="AL79" s="181"/>
      <c r="AM79" s="181"/>
      <c r="AN79" s="181"/>
      <c r="AO79" s="181"/>
      <c r="AP79" s="181"/>
      <c r="AQ79" s="182"/>
      <c r="AR79" s="185"/>
      <c r="AS79" s="185"/>
      <c r="AT79" s="186"/>
      <c r="AU79" s="641"/>
      <c r="AV79" s="642"/>
      <c r="AW79" s="641"/>
      <c r="AX79" s="642"/>
      <c r="AY79" s="643"/>
      <c r="AZ79" s="644"/>
      <c r="BA79" s="644"/>
      <c r="BB79" s="645"/>
    </row>
    <row r="80" spans="1:54" ht="15.75" customHeight="1" x14ac:dyDescent="0.2">
      <c r="B80" s="627"/>
      <c r="C80" s="628"/>
      <c r="D80" s="630"/>
      <c r="E80" s="633"/>
      <c r="F80" s="634"/>
      <c r="G80" s="637"/>
      <c r="H80" s="638"/>
      <c r="I80" s="637"/>
      <c r="J80" s="640"/>
      <c r="K80" s="638"/>
      <c r="L80" s="187" t="s">
        <v>415</v>
      </c>
      <c r="M80" s="188"/>
      <c r="N80" s="188"/>
      <c r="O80" s="189"/>
      <c r="P80" s="190"/>
      <c r="Q80" s="191"/>
      <c r="R80" s="191"/>
      <c r="S80" s="191"/>
      <c r="T80" s="191"/>
      <c r="U80" s="191"/>
      <c r="V80" s="192"/>
      <c r="W80" s="193"/>
      <c r="X80" s="191"/>
      <c r="Y80" s="191"/>
      <c r="Z80" s="191"/>
      <c r="AA80" s="191"/>
      <c r="AB80" s="191"/>
      <c r="AC80" s="192"/>
      <c r="AD80" s="194"/>
      <c r="AE80" s="191"/>
      <c r="AF80" s="191"/>
      <c r="AG80" s="191"/>
      <c r="AH80" s="191"/>
      <c r="AI80" s="191"/>
      <c r="AJ80" s="192"/>
      <c r="AK80" s="193"/>
      <c r="AL80" s="191"/>
      <c r="AM80" s="191"/>
      <c r="AN80" s="191"/>
      <c r="AO80" s="191"/>
      <c r="AP80" s="191"/>
      <c r="AQ80" s="192"/>
      <c r="AR80" s="194"/>
      <c r="AS80" s="194"/>
      <c r="AT80" s="195"/>
      <c r="AU80" s="617"/>
      <c r="AV80" s="618"/>
      <c r="AW80" s="617"/>
      <c r="AX80" s="618"/>
      <c r="AY80" s="622"/>
      <c r="AZ80" s="623"/>
      <c r="BA80" s="623"/>
      <c r="BB80" s="624"/>
    </row>
    <row r="81" spans="2:54" ht="15.75" customHeight="1" x14ac:dyDescent="0.2">
      <c r="B81" s="572"/>
      <c r="C81" s="573"/>
      <c r="D81" s="577"/>
      <c r="E81" s="631"/>
      <c r="F81" s="632"/>
      <c r="G81" s="635"/>
      <c r="H81" s="636"/>
      <c r="I81" s="635"/>
      <c r="J81" s="639"/>
      <c r="K81" s="636"/>
      <c r="L81" s="174" t="s">
        <v>108</v>
      </c>
      <c r="M81" s="175"/>
      <c r="N81" s="175"/>
      <c r="O81" s="176"/>
      <c r="P81" s="149"/>
      <c r="Q81" s="150"/>
      <c r="R81" s="150"/>
      <c r="S81" s="150"/>
      <c r="T81" s="150"/>
      <c r="U81" s="150"/>
      <c r="V81" s="151"/>
      <c r="W81" s="152"/>
      <c r="X81" s="150"/>
      <c r="Y81" s="150"/>
      <c r="Z81" s="150"/>
      <c r="AA81" s="150"/>
      <c r="AB81" s="150"/>
      <c r="AC81" s="151"/>
      <c r="AD81" s="153"/>
      <c r="AE81" s="150"/>
      <c r="AF81" s="150"/>
      <c r="AG81" s="150"/>
      <c r="AH81" s="150"/>
      <c r="AI81" s="150"/>
      <c r="AJ81" s="151"/>
      <c r="AK81" s="152"/>
      <c r="AL81" s="150"/>
      <c r="AM81" s="150"/>
      <c r="AN81" s="150"/>
      <c r="AO81" s="150"/>
      <c r="AP81" s="150"/>
      <c r="AQ81" s="151"/>
      <c r="AR81" s="154"/>
      <c r="AS81" s="154"/>
      <c r="AT81" s="155"/>
      <c r="AU81" s="641">
        <f t="shared" ref="AU81" si="13">IF(SUM($P82:$AQ83)&gt;$AC$110*4,$AC$110*4,SUM($P82:$AQ83))</f>
        <v>0</v>
      </c>
      <c r="AV81" s="642"/>
      <c r="AW81" s="641">
        <f>AU81/4</f>
        <v>0</v>
      </c>
      <c r="AX81" s="642"/>
      <c r="AY81" s="643"/>
      <c r="AZ81" s="644"/>
      <c r="BA81" s="644"/>
      <c r="BB81" s="645"/>
    </row>
    <row r="82" spans="2:54" ht="15.75" customHeight="1" x14ac:dyDescent="0.2">
      <c r="B82" s="572"/>
      <c r="C82" s="573"/>
      <c r="D82" s="577"/>
      <c r="E82" s="581"/>
      <c r="F82" s="582"/>
      <c r="G82" s="646"/>
      <c r="H82" s="647"/>
      <c r="I82" s="646"/>
      <c r="J82" s="648"/>
      <c r="K82" s="647"/>
      <c r="L82" s="177" t="s">
        <v>414</v>
      </c>
      <c r="M82" s="178"/>
      <c r="N82" s="178"/>
      <c r="O82" s="179"/>
      <c r="P82" s="180"/>
      <c r="Q82" s="181"/>
      <c r="R82" s="181"/>
      <c r="S82" s="181"/>
      <c r="T82" s="181"/>
      <c r="U82" s="181"/>
      <c r="V82" s="182"/>
      <c r="W82" s="183"/>
      <c r="X82" s="181"/>
      <c r="Y82" s="181"/>
      <c r="Z82" s="181"/>
      <c r="AA82" s="181"/>
      <c r="AB82" s="181"/>
      <c r="AC82" s="182"/>
      <c r="AD82" s="184"/>
      <c r="AE82" s="181"/>
      <c r="AF82" s="181"/>
      <c r="AG82" s="181"/>
      <c r="AH82" s="181"/>
      <c r="AI82" s="181"/>
      <c r="AJ82" s="182"/>
      <c r="AK82" s="183"/>
      <c r="AL82" s="181"/>
      <c r="AM82" s="181"/>
      <c r="AN82" s="181"/>
      <c r="AO82" s="181"/>
      <c r="AP82" s="181"/>
      <c r="AQ82" s="182"/>
      <c r="AR82" s="185"/>
      <c r="AS82" s="185"/>
      <c r="AT82" s="186"/>
      <c r="AU82" s="641"/>
      <c r="AV82" s="642"/>
      <c r="AW82" s="641"/>
      <c r="AX82" s="642"/>
      <c r="AY82" s="643"/>
      <c r="AZ82" s="644"/>
      <c r="BA82" s="644"/>
      <c r="BB82" s="645"/>
    </row>
    <row r="83" spans="2:54" ht="15.75" customHeight="1" x14ac:dyDescent="0.2">
      <c r="B83" s="627"/>
      <c r="C83" s="628"/>
      <c r="D83" s="630"/>
      <c r="E83" s="633"/>
      <c r="F83" s="634"/>
      <c r="G83" s="637"/>
      <c r="H83" s="638"/>
      <c r="I83" s="637"/>
      <c r="J83" s="640"/>
      <c r="K83" s="638"/>
      <c r="L83" s="187" t="s">
        <v>415</v>
      </c>
      <c r="M83" s="188"/>
      <c r="N83" s="188"/>
      <c r="O83" s="189"/>
      <c r="P83" s="190"/>
      <c r="Q83" s="191"/>
      <c r="R83" s="191"/>
      <c r="S83" s="191"/>
      <c r="T83" s="191"/>
      <c r="U83" s="191"/>
      <c r="V83" s="192"/>
      <c r="W83" s="193"/>
      <c r="X83" s="191"/>
      <c r="Y83" s="191"/>
      <c r="Z83" s="191"/>
      <c r="AA83" s="191"/>
      <c r="AB83" s="191"/>
      <c r="AC83" s="192"/>
      <c r="AD83" s="194"/>
      <c r="AE83" s="191"/>
      <c r="AF83" s="191"/>
      <c r="AG83" s="191"/>
      <c r="AH83" s="191"/>
      <c r="AI83" s="191"/>
      <c r="AJ83" s="192"/>
      <c r="AK83" s="193"/>
      <c r="AL83" s="191"/>
      <c r="AM83" s="191"/>
      <c r="AN83" s="191"/>
      <c r="AO83" s="191"/>
      <c r="AP83" s="191"/>
      <c r="AQ83" s="192"/>
      <c r="AR83" s="194"/>
      <c r="AS83" s="194"/>
      <c r="AT83" s="195"/>
      <c r="AU83" s="617"/>
      <c r="AV83" s="618"/>
      <c r="AW83" s="617"/>
      <c r="AX83" s="618"/>
      <c r="AY83" s="622"/>
      <c r="AZ83" s="623"/>
      <c r="BA83" s="623"/>
      <c r="BB83" s="624"/>
    </row>
    <row r="84" spans="2:54" ht="15.75" customHeight="1" x14ac:dyDescent="0.2">
      <c r="B84" s="572"/>
      <c r="C84" s="573"/>
      <c r="D84" s="577"/>
      <c r="E84" s="631"/>
      <c r="F84" s="632"/>
      <c r="G84" s="635"/>
      <c r="H84" s="636"/>
      <c r="I84" s="635"/>
      <c r="J84" s="639"/>
      <c r="K84" s="636"/>
      <c r="L84" s="174" t="s">
        <v>108</v>
      </c>
      <c r="M84" s="175"/>
      <c r="N84" s="175"/>
      <c r="O84" s="176"/>
      <c r="P84" s="149"/>
      <c r="Q84" s="150"/>
      <c r="R84" s="150"/>
      <c r="S84" s="150"/>
      <c r="T84" s="150"/>
      <c r="U84" s="150"/>
      <c r="V84" s="151"/>
      <c r="W84" s="152"/>
      <c r="X84" s="150"/>
      <c r="Y84" s="150"/>
      <c r="Z84" s="150"/>
      <c r="AA84" s="150"/>
      <c r="AB84" s="150"/>
      <c r="AC84" s="151"/>
      <c r="AD84" s="153"/>
      <c r="AE84" s="150"/>
      <c r="AF84" s="150"/>
      <c r="AG84" s="150"/>
      <c r="AH84" s="150"/>
      <c r="AI84" s="150"/>
      <c r="AJ84" s="151"/>
      <c r="AK84" s="152"/>
      <c r="AL84" s="150"/>
      <c r="AM84" s="150"/>
      <c r="AN84" s="150"/>
      <c r="AO84" s="150"/>
      <c r="AP84" s="150"/>
      <c r="AQ84" s="151"/>
      <c r="AR84" s="154"/>
      <c r="AS84" s="154"/>
      <c r="AT84" s="155"/>
      <c r="AU84" s="641">
        <f t="shared" ref="AU84" si="14">IF(SUM($P85:$AQ86)&gt;$AC$110*4,$AC$110*4,SUM($P85:$AQ86))</f>
        <v>0</v>
      </c>
      <c r="AV84" s="642"/>
      <c r="AW84" s="615">
        <f>AU84/4</f>
        <v>0</v>
      </c>
      <c r="AX84" s="616"/>
      <c r="AY84" s="619"/>
      <c r="AZ84" s="620"/>
      <c r="BA84" s="620"/>
      <c r="BB84" s="621"/>
    </row>
    <row r="85" spans="2:54" ht="15.75" customHeight="1" x14ac:dyDescent="0.2">
      <c r="B85" s="572"/>
      <c r="C85" s="573"/>
      <c r="D85" s="577"/>
      <c r="E85" s="581"/>
      <c r="F85" s="582"/>
      <c r="G85" s="646"/>
      <c r="H85" s="647"/>
      <c r="I85" s="646"/>
      <c r="J85" s="648"/>
      <c r="K85" s="647"/>
      <c r="L85" s="177" t="s">
        <v>414</v>
      </c>
      <c r="M85" s="178"/>
      <c r="N85" s="178"/>
      <c r="O85" s="179"/>
      <c r="P85" s="180"/>
      <c r="Q85" s="181"/>
      <c r="R85" s="181"/>
      <c r="S85" s="181"/>
      <c r="T85" s="181"/>
      <c r="U85" s="181"/>
      <c r="V85" s="182"/>
      <c r="W85" s="183"/>
      <c r="X85" s="181"/>
      <c r="Y85" s="181"/>
      <c r="Z85" s="181"/>
      <c r="AA85" s="181"/>
      <c r="AB85" s="181"/>
      <c r="AC85" s="182"/>
      <c r="AD85" s="184"/>
      <c r="AE85" s="181"/>
      <c r="AF85" s="181"/>
      <c r="AG85" s="181"/>
      <c r="AH85" s="181"/>
      <c r="AI85" s="181"/>
      <c r="AJ85" s="182"/>
      <c r="AK85" s="183"/>
      <c r="AL85" s="181"/>
      <c r="AM85" s="181"/>
      <c r="AN85" s="181"/>
      <c r="AO85" s="181"/>
      <c r="AP85" s="181"/>
      <c r="AQ85" s="182"/>
      <c r="AR85" s="185"/>
      <c r="AS85" s="185"/>
      <c r="AT85" s="186"/>
      <c r="AU85" s="641"/>
      <c r="AV85" s="642"/>
      <c r="AW85" s="641"/>
      <c r="AX85" s="642"/>
      <c r="AY85" s="643"/>
      <c r="AZ85" s="644"/>
      <c r="BA85" s="644"/>
      <c r="BB85" s="645"/>
    </row>
    <row r="86" spans="2:54" ht="15.75" customHeight="1" x14ac:dyDescent="0.2">
      <c r="B86" s="627"/>
      <c r="C86" s="628"/>
      <c r="D86" s="630"/>
      <c r="E86" s="633"/>
      <c r="F86" s="634"/>
      <c r="G86" s="637"/>
      <c r="H86" s="638"/>
      <c r="I86" s="637"/>
      <c r="J86" s="640"/>
      <c r="K86" s="638"/>
      <c r="L86" s="187" t="s">
        <v>415</v>
      </c>
      <c r="M86" s="188"/>
      <c r="N86" s="188"/>
      <c r="O86" s="189"/>
      <c r="P86" s="190"/>
      <c r="Q86" s="191"/>
      <c r="R86" s="191"/>
      <c r="S86" s="191"/>
      <c r="T86" s="191"/>
      <c r="U86" s="191"/>
      <c r="V86" s="192"/>
      <c r="W86" s="193"/>
      <c r="X86" s="191"/>
      <c r="Y86" s="191"/>
      <c r="Z86" s="191"/>
      <c r="AA86" s="191"/>
      <c r="AB86" s="191"/>
      <c r="AC86" s="192"/>
      <c r="AD86" s="194"/>
      <c r="AE86" s="191"/>
      <c r="AF86" s="191"/>
      <c r="AG86" s="191"/>
      <c r="AH86" s="191"/>
      <c r="AI86" s="191"/>
      <c r="AJ86" s="192"/>
      <c r="AK86" s="193"/>
      <c r="AL86" s="191"/>
      <c r="AM86" s="191"/>
      <c r="AN86" s="191"/>
      <c r="AO86" s="191"/>
      <c r="AP86" s="191"/>
      <c r="AQ86" s="192"/>
      <c r="AR86" s="194"/>
      <c r="AS86" s="194"/>
      <c r="AT86" s="195"/>
      <c r="AU86" s="617"/>
      <c r="AV86" s="618"/>
      <c r="AW86" s="617"/>
      <c r="AX86" s="618"/>
      <c r="AY86" s="622"/>
      <c r="AZ86" s="623"/>
      <c r="BA86" s="623"/>
      <c r="BB86" s="624"/>
    </row>
    <row r="87" spans="2:54" ht="15.75" customHeight="1" x14ac:dyDescent="0.2">
      <c r="B87" s="572"/>
      <c r="C87" s="573"/>
      <c r="D87" s="577"/>
      <c r="E87" s="631"/>
      <c r="F87" s="632"/>
      <c r="G87" s="635"/>
      <c r="H87" s="636"/>
      <c r="I87" s="635"/>
      <c r="J87" s="639"/>
      <c r="K87" s="636"/>
      <c r="L87" s="174" t="s">
        <v>108</v>
      </c>
      <c r="M87" s="175"/>
      <c r="N87" s="175"/>
      <c r="O87" s="176"/>
      <c r="P87" s="149"/>
      <c r="Q87" s="150"/>
      <c r="R87" s="150"/>
      <c r="S87" s="150"/>
      <c r="T87" s="150"/>
      <c r="U87" s="150"/>
      <c r="V87" s="151"/>
      <c r="W87" s="152"/>
      <c r="X87" s="150"/>
      <c r="Y87" s="150"/>
      <c r="Z87" s="150"/>
      <c r="AA87" s="150"/>
      <c r="AB87" s="150"/>
      <c r="AC87" s="151"/>
      <c r="AD87" s="153"/>
      <c r="AE87" s="150"/>
      <c r="AF87" s="150"/>
      <c r="AG87" s="150"/>
      <c r="AH87" s="150"/>
      <c r="AI87" s="150"/>
      <c r="AJ87" s="151"/>
      <c r="AK87" s="152"/>
      <c r="AL87" s="150"/>
      <c r="AM87" s="150"/>
      <c r="AN87" s="150"/>
      <c r="AO87" s="150"/>
      <c r="AP87" s="150"/>
      <c r="AQ87" s="151"/>
      <c r="AR87" s="154"/>
      <c r="AS87" s="154"/>
      <c r="AT87" s="155"/>
      <c r="AU87" s="641">
        <f t="shared" ref="AU87" si="15">IF(SUM($P88:$AQ89)&gt;$AC$110*4,$AC$110*4,SUM($P88:$AQ89))</f>
        <v>0</v>
      </c>
      <c r="AV87" s="642"/>
      <c r="AW87" s="615">
        <f>AU87/4</f>
        <v>0</v>
      </c>
      <c r="AX87" s="616"/>
      <c r="AY87" s="619"/>
      <c r="AZ87" s="620"/>
      <c r="BA87" s="620"/>
      <c r="BB87" s="621"/>
    </row>
    <row r="88" spans="2:54" ht="15.75" customHeight="1" x14ac:dyDescent="0.2">
      <c r="B88" s="572"/>
      <c r="C88" s="573"/>
      <c r="D88" s="577"/>
      <c r="E88" s="581"/>
      <c r="F88" s="582"/>
      <c r="G88" s="646"/>
      <c r="H88" s="647"/>
      <c r="I88" s="646"/>
      <c r="J88" s="648"/>
      <c r="K88" s="647"/>
      <c r="L88" s="177" t="s">
        <v>414</v>
      </c>
      <c r="M88" s="178"/>
      <c r="N88" s="178"/>
      <c r="O88" s="179"/>
      <c r="P88" s="180"/>
      <c r="Q88" s="181"/>
      <c r="R88" s="181"/>
      <c r="S88" s="181"/>
      <c r="T88" s="181"/>
      <c r="U88" s="181"/>
      <c r="V88" s="182"/>
      <c r="W88" s="183"/>
      <c r="X88" s="181"/>
      <c r="Y88" s="181"/>
      <c r="Z88" s="181"/>
      <c r="AA88" s="181"/>
      <c r="AB88" s="181"/>
      <c r="AC88" s="182"/>
      <c r="AD88" s="184"/>
      <c r="AE88" s="181"/>
      <c r="AF88" s="181"/>
      <c r="AG88" s="181"/>
      <c r="AH88" s="181"/>
      <c r="AI88" s="181"/>
      <c r="AJ88" s="182"/>
      <c r="AK88" s="183"/>
      <c r="AL88" s="181"/>
      <c r="AM88" s="181"/>
      <c r="AN88" s="181"/>
      <c r="AO88" s="181"/>
      <c r="AP88" s="181"/>
      <c r="AQ88" s="182"/>
      <c r="AR88" s="185"/>
      <c r="AS88" s="185"/>
      <c r="AT88" s="186"/>
      <c r="AU88" s="641"/>
      <c r="AV88" s="642"/>
      <c r="AW88" s="641"/>
      <c r="AX88" s="642"/>
      <c r="AY88" s="643"/>
      <c r="AZ88" s="644"/>
      <c r="BA88" s="644"/>
      <c r="BB88" s="645"/>
    </row>
    <row r="89" spans="2:54" ht="15.75" customHeight="1" x14ac:dyDescent="0.2">
      <c r="B89" s="627"/>
      <c r="C89" s="628"/>
      <c r="D89" s="630"/>
      <c r="E89" s="633"/>
      <c r="F89" s="634"/>
      <c r="G89" s="637"/>
      <c r="H89" s="638"/>
      <c r="I89" s="637"/>
      <c r="J89" s="640"/>
      <c r="K89" s="638"/>
      <c r="L89" s="187" t="s">
        <v>415</v>
      </c>
      <c r="M89" s="188"/>
      <c r="N89" s="188"/>
      <c r="O89" s="189"/>
      <c r="P89" s="190"/>
      <c r="Q89" s="191"/>
      <c r="R89" s="191"/>
      <c r="S89" s="191"/>
      <c r="T89" s="191"/>
      <c r="U89" s="191"/>
      <c r="V89" s="192"/>
      <c r="W89" s="193"/>
      <c r="X89" s="191"/>
      <c r="Y89" s="191"/>
      <c r="Z89" s="191"/>
      <c r="AA89" s="191"/>
      <c r="AB89" s="191"/>
      <c r="AC89" s="192"/>
      <c r="AD89" s="194"/>
      <c r="AE89" s="191"/>
      <c r="AF89" s="191"/>
      <c r="AG89" s="191"/>
      <c r="AH89" s="191"/>
      <c r="AI89" s="191"/>
      <c r="AJ89" s="192"/>
      <c r="AK89" s="193"/>
      <c r="AL89" s="191"/>
      <c r="AM89" s="191"/>
      <c r="AN89" s="191"/>
      <c r="AO89" s="191"/>
      <c r="AP89" s="191"/>
      <c r="AQ89" s="192"/>
      <c r="AR89" s="194"/>
      <c r="AS89" s="194"/>
      <c r="AT89" s="195"/>
      <c r="AU89" s="617"/>
      <c r="AV89" s="618"/>
      <c r="AW89" s="617"/>
      <c r="AX89" s="618"/>
      <c r="AY89" s="622"/>
      <c r="AZ89" s="623"/>
      <c r="BA89" s="623"/>
      <c r="BB89" s="624"/>
    </row>
    <row r="90" spans="2:54" ht="15.75" customHeight="1" x14ac:dyDescent="0.2">
      <c r="B90" s="572"/>
      <c r="C90" s="573"/>
      <c r="D90" s="577"/>
      <c r="E90" s="631"/>
      <c r="F90" s="632"/>
      <c r="G90" s="635"/>
      <c r="H90" s="636"/>
      <c r="I90" s="635"/>
      <c r="J90" s="639"/>
      <c r="K90" s="636"/>
      <c r="L90" s="174" t="s">
        <v>108</v>
      </c>
      <c r="M90" s="175"/>
      <c r="N90" s="175"/>
      <c r="O90" s="176"/>
      <c r="P90" s="149"/>
      <c r="Q90" s="166"/>
      <c r="R90" s="166"/>
      <c r="S90" s="166"/>
      <c r="T90" s="166"/>
      <c r="U90" s="166"/>
      <c r="V90" s="167"/>
      <c r="W90" s="149"/>
      <c r="X90" s="166"/>
      <c r="Y90" s="166"/>
      <c r="Z90" s="166"/>
      <c r="AA90" s="166"/>
      <c r="AB90" s="166"/>
      <c r="AC90" s="167"/>
      <c r="AD90" s="168"/>
      <c r="AE90" s="166"/>
      <c r="AF90" s="166"/>
      <c r="AG90" s="166"/>
      <c r="AH90" s="166"/>
      <c r="AI90" s="166"/>
      <c r="AJ90" s="167"/>
      <c r="AK90" s="149"/>
      <c r="AL90" s="166"/>
      <c r="AM90" s="166"/>
      <c r="AN90" s="166"/>
      <c r="AO90" s="166"/>
      <c r="AP90" s="166"/>
      <c r="AQ90" s="167"/>
      <c r="AR90" s="169"/>
      <c r="AS90" s="169"/>
      <c r="AT90" s="170"/>
      <c r="AU90" s="641">
        <f t="shared" ref="AU90" si="16">IF(SUM($P91:$AQ92)&gt;$AC$110*4,$AC$110*4,SUM($P91:$AQ92))</f>
        <v>0</v>
      </c>
      <c r="AV90" s="642"/>
      <c r="AW90" s="615">
        <f>AU90/4</f>
        <v>0</v>
      </c>
      <c r="AX90" s="616"/>
      <c r="AY90" s="619"/>
      <c r="AZ90" s="620"/>
      <c r="BA90" s="620"/>
      <c r="BB90" s="621"/>
    </row>
    <row r="91" spans="2:54" ht="15.75" customHeight="1" x14ac:dyDescent="0.2">
      <c r="B91" s="572"/>
      <c r="C91" s="573"/>
      <c r="D91" s="577"/>
      <c r="E91" s="581"/>
      <c r="F91" s="582"/>
      <c r="G91" s="646"/>
      <c r="H91" s="647"/>
      <c r="I91" s="646"/>
      <c r="J91" s="648"/>
      <c r="K91" s="647"/>
      <c r="L91" s="177" t="s">
        <v>414</v>
      </c>
      <c r="M91" s="178"/>
      <c r="N91" s="178"/>
      <c r="O91" s="179"/>
      <c r="P91" s="180"/>
      <c r="Q91" s="181"/>
      <c r="R91" s="181"/>
      <c r="S91" s="181"/>
      <c r="T91" s="181"/>
      <c r="U91" s="181"/>
      <c r="V91" s="182"/>
      <c r="W91" s="183"/>
      <c r="X91" s="181"/>
      <c r="Y91" s="181"/>
      <c r="Z91" s="181"/>
      <c r="AA91" s="181"/>
      <c r="AB91" s="181"/>
      <c r="AC91" s="182"/>
      <c r="AD91" s="184"/>
      <c r="AE91" s="181"/>
      <c r="AF91" s="181"/>
      <c r="AG91" s="181"/>
      <c r="AH91" s="181"/>
      <c r="AI91" s="181"/>
      <c r="AJ91" s="182"/>
      <c r="AK91" s="183"/>
      <c r="AL91" s="181"/>
      <c r="AM91" s="181"/>
      <c r="AN91" s="181"/>
      <c r="AO91" s="181"/>
      <c r="AP91" s="181"/>
      <c r="AQ91" s="182"/>
      <c r="AR91" s="185"/>
      <c r="AS91" s="185"/>
      <c r="AT91" s="186"/>
      <c r="AU91" s="641"/>
      <c r="AV91" s="642"/>
      <c r="AW91" s="641"/>
      <c r="AX91" s="642"/>
      <c r="AY91" s="643"/>
      <c r="AZ91" s="644"/>
      <c r="BA91" s="644"/>
      <c r="BB91" s="645"/>
    </row>
    <row r="92" spans="2:54" ht="15.6" customHeight="1" x14ac:dyDescent="0.2">
      <c r="B92" s="627"/>
      <c r="C92" s="628"/>
      <c r="D92" s="630"/>
      <c r="E92" s="633"/>
      <c r="F92" s="634"/>
      <c r="G92" s="637"/>
      <c r="H92" s="638"/>
      <c r="I92" s="637"/>
      <c r="J92" s="640"/>
      <c r="K92" s="638"/>
      <c r="L92" s="187" t="s">
        <v>415</v>
      </c>
      <c r="M92" s="188"/>
      <c r="N92" s="188"/>
      <c r="O92" s="189"/>
      <c r="P92" s="190"/>
      <c r="Q92" s="191"/>
      <c r="R92" s="191"/>
      <c r="S92" s="191"/>
      <c r="T92" s="191"/>
      <c r="U92" s="191"/>
      <c r="V92" s="192"/>
      <c r="W92" s="193"/>
      <c r="X92" s="191"/>
      <c r="Y92" s="191"/>
      <c r="Z92" s="191"/>
      <c r="AA92" s="191"/>
      <c r="AB92" s="191"/>
      <c r="AC92" s="192"/>
      <c r="AD92" s="194"/>
      <c r="AE92" s="191"/>
      <c r="AF92" s="191"/>
      <c r="AG92" s="191"/>
      <c r="AH92" s="191"/>
      <c r="AI92" s="191"/>
      <c r="AJ92" s="192"/>
      <c r="AK92" s="193"/>
      <c r="AL92" s="191"/>
      <c r="AM92" s="191"/>
      <c r="AN92" s="191"/>
      <c r="AO92" s="191"/>
      <c r="AP92" s="191"/>
      <c r="AQ92" s="192"/>
      <c r="AR92" s="194"/>
      <c r="AS92" s="194"/>
      <c r="AT92" s="195"/>
      <c r="AU92" s="617"/>
      <c r="AV92" s="618"/>
      <c r="AW92" s="617"/>
      <c r="AX92" s="618"/>
      <c r="AY92" s="622"/>
      <c r="AZ92" s="623"/>
      <c r="BA92" s="623"/>
      <c r="BB92" s="624"/>
    </row>
    <row r="93" spans="2:54" ht="15.75" customHeight="1" x14ac:dyDescent="0.2">
      <c r="B93" s="572"/>
      <c r="C93" s="573"/>
      <c r="D93" s="577"/>
      <c r="E93" s="631"/>
      <c r="F93" s="632"/>
      <c r="G93" s="635"/>
      <c r="H93" s="636"/>
      <c r="I93" s="635"/>
      <c r="J93" s="639"/>
      <c r="K93" s="636"/>
      <c r="L93" s="174" t="s">
        <v>108</v>
      </c>
      <c r="M93" s="175"/>
      <c r="N93" s="175"/>
      <c r="O93" s="176"/>
      <c r="P93" s="149"/>
      <c r="Q93" s="166"/>
      <c r="R93" s="166"/>
      <c r="S93" s="166"/>
      <c r="T93" s="166"/>
      <c r="U93" s="166"/>
      <c r="V93" s="167"/>
      <c r="W93" s="149"/>
      <c r="X93" s="166"/>
      <c r="Y93" s="166"/>
      <c r="Z93" s="166"/>
      <c r="AA93" s="166"/>
      <c r="AB93" s="166"/>
      <c r="AC93" s="167"/>
      <c r="AD93" s="168"/>
      <c r="AE93" s="166"/>
      <c r="AF93" s="166"/>
      <c r="AG93" s="166"/>
      <c r="AH93" s="166"/>
      <c r="AI93" s="166"/>
      <c r="AJ93" s="167"/>
      <c r="AK93" s="149"/>
      <c r="AL93" s="166"/>
      <c r="AM93" s="166"/>
      <c r="AN93" s="166"/>
      <c r="AO93" s="166"/>
      <c r="AP93" s="166"/>
      <c r="AQ93" s="167"/>
      <c r="AR93" s="169"/>
      <c r="AS93" s="169"/>
      <c r="AT93" s="170"/>
      <c r="AU93" s="641">
        <f t="shared" ref="AU93" si="17">IF(SUM($P94:$AQ95)&gt;$AC$110*4,$AC$110*4,SUM($P94:$AQ95))</f>
        <v>0</v>
      </c>
      <c r="AV93" s="642"/>
      <c r="AW93" s="615">
        <f>AU93/4</f>
        <v>0</v>
      </c>
      <c r="AX93" s="616"/>
      <c r="AY93" s="619"/>
      <c r="AZ93" s="620"/>
      <c r="BA93" s="620"/>
      <c r="BB93" s="621"/>
    </row>
    <row r="94" spans="2:54" ht="15.75" customHeight="1" x14ac:dyDescent="0.2">
      <c r="B94" s="572"/>
      <c r="C94" s="573"/>
      <c r="D94" s="577"/>
      <c r="E94" s="581"/>
      <c r="F94" s="582"/>
      <c r="G94" s="646"/>
      <c r="H94" s="647"/>
      <c r="I94" s="646"/>
      <c r="J94" s="648"/>
      <c r="K94" s="647"/>
      <c r="L94" s="177" t="s">
        <v>414</v>
      </c>
      <c r="M94" s="178"/>
      <c r="N94" s="178"/>
      <c r="O94" s="179"/>
      <c r="P94" s="180"/>
      <c r="Q94" s="181"/>
      <c r="R94" s="181"/>
      <c r="S94" s="181"/>
      <c r="T94" s="181"/>
      <c r="U94" s="181"/>
      <c r="V94" s="182"/>
      <c r="W94" s="183"/>
      <c r="X94" s="181"/>
      <c r="Y94" s="181"/>
      <c r="Z94" s="181"/>
      <c r="AA94" s="181"/>
      <c r="AB94" s="181"/>
      <c r="AC94" s="182"/>
      <c r="AD94" s="184"/>
      <c r="AE94" s="181"/>
      <c r="AF94" s="181"/>
      <c r="AG94" s="181"/>
      <c r="AH94" s="181"/>
      <c r="AI94" s="181"/>
      <c r="AJ94" s="182"/>
      <c r="AK94" s="183"/>
      <c r="AL94" s="181"/>
      <c r="AM94" s="181"/>
      <c r="AN94" s="181"/>
      <c r="AO94" s="181"/>
      <c r="AP94" s="181"/>
      <c r="AQ94" s="182"/>
      <c r="AR94" s="185"/>
      <c r="AS94" s="185"/>
      <c r="AT94" s="186"/>
      <c r="AU94" s="641"/>
      <c r="AV94" s="642"/>
      <c r="AW94" s="641"/>
      <c r="AX94" s="642"/>
      <c r="AY94" s="643"/>
      <c r="AZ94" s="644"/>
      <c r="BA94" s="644"/>
      <c r="BB94" s="645"/>
    </row>
    <row r="95" spans="2:54" ht="15.6" customHeight="1" x14ac:dyDescent="0.2">
      <c r="B95" s="627"/>
      <c r="C95" s="628"/>
      <c r="D95" s="630"/>
      <c r="E95" s="633"/>
      <c r="F95" s="634"/>
      <c r="G95" s="637"/>
      <c r="H95" s="638"/>
      <c r="I95" s="637"/>
      <c r="J95" s="640"/>
      <c r="K95" s="638"/>
      <c r="L95" s="187" t="s">
        <v>415</v>
      </c>
      <c r="M95" s="188"/>
      <c r="N95" s="188"/>
      <c r="O95" s="189"/>
      <c r="P95" s="190"/>
      <c r="Q95" s="191"/>
      <c r="R95" s="191"/>
      <c r="S95" s="191"/>
      <c r="T95" s="191"/>
      <c r="U95" s="191"/>
      <c r="V95" s="192"/>
      <c r="W95" s="193"/>
      <c r="X95" s="191"/>
      <c r="Y95" s="191"/>
      <c r="Z95" s="191"/>
      <c r="AA95" s="191"/>
      <c r="AB95" s="191"/>
      <c r="AC95" s="192"/>
      <c r="AD95" s="194"/>
      <c r="AE95" s="191"/>
      <c r="AF95" s="191"/>
      <c r="AG95" s="191"/>
      <c r="AH95" s="191"/>
      <c r="AI95" s="191"/>
      <c r="AJ95" s="192"/>
      <c r="AK95" s="193"/>
      <c r="AL95" s="191"/>
      <c r="AM95" s="191"/>
      <c r="AN95" s="191"/>
      <c r="AO95" s="191"/>
      <c r="AP95" s="191"/>
      <c r="AQ95" s="192"/>
      <c r="AR95" s="194"/>
      <c r="AS95" s="194"/>
      <c r="AT95" s="195"/>
      <c r="AU95" s="617"/>
      <c r="AV95" s="618"/>
      <c r="AW95" s="617"/>
      <c r="AX95" s="618"/>
      <c r="AY95" s="622"/>
      <c r="AZ95" s="623"/>
      <c r="BA95" s="623"/>
      <c r="BB95" s="624"/>
    </row>
    <row r="96" spans="2:54" ht="15.75" customHeight="1" x14ac:dyDescent="0.2">
      <c r="B96" s="572"/>
      <c r="C96" s="573"/>
      <c r="D96" s="577"/>
      <c r="E96" s="631"/>
      <c r="F96" s="632"/>
      <c r="G96" s="635"/>
      <c r="H96" s="636"/>
      <c r="I96" s="635"/>
      <c r="J96" s="639"/>
      <c r="K96" s="636"/>
      <c r="L96" s="174" t="s">
        <v>108</v>
      </c>
      <c r="M96" s="175"/>
      <c r="N96" s="175"/>
      <c r="O96" s="176"/>
      <c r="P96" s="149"/>
      <c r="Q96" s="166"/>
      <c r="R96" s="166"/>
      <c r="S96" s="166"/>
      <c r="T96" s="166"/>
      <c r="U96" s="166"/>
      <c r="V96" s="167"/>
      <c r="W96" s="149"/>
      <c r="X96" s="166"/>
      <c r="Y96" s="166"/>
      <c r="Z96" s="166"/>
      <c r="AA96" s="166"/>
      <c r="AB96" s="166"/>
      <c r="AC96" s="167"/>
      <c r="AD96" s="168"/>
      <c r="AE96" s="166"/>
      <c r="AF96" s="166"/>
      <c r="AG96" s="166"/>
      <c r="AH96" s="166"/>
      <c r="AI96" s="166"/>
      <c r="AJ96" s="167"/>
      <c r="AK96" s="149"/>
      <c r="AL96" s="166"/>
      <c r="AM96" s="166"/>
      <c r="AN96" s="166"/>
      <c r="AO96" s="166"/>
      <c r="AP96" s="166"/>
      <c r="AQ96" s="167"/>
      <c r="AR96" s="169"/>
      <c r="AS96" s="169"/>
      <c r="AT96" s="170"/>
      <c r="AU96" s="641">
        <f t="shared" ref="AU96" si="18">IF(SUM($P97:$AQ98)&gt;$AC$110*4,$AC$110*4,SUM($P97:$AQ98))</f>
        <v>0</v>
      </c>
      <c r="AV96" s="642"/>
      <c r="AW96" s="615">
        <f>AU96/4</f>
        <v>0</v>
      </c>
      <c r="AX96" s="616"/>
      <c r="AY96" s="619"/>
      <c r="AZ96" s="620"/>
      <c r="BA96" s="620"/>
      <c r="BB96" s="621"/>
    </row>
    <row r="97" spans="2:69" ht="15.75" customHeight="1" x14ac:dyDescent="0.2">
      <c r="B97" s="572"/>
      <c r="C97" s="573"/>
      <c r="D97" s="577"/>
      <c r="E97" s="581"/>
      <c r="F97" s="582"/>
      <c r="G97" s="646"/>
      <c r="H97" s="647"/>
      <c r="I97" s="646"/>
      <c r="J97" s="648"/>
      <c r="K97" s="647"/>
      <c r="L97" s="177" t="s">
        <v>414</v>
      </c>
      <c r="M97" s="178"/>
      <c r="N97" s="178"/>
      <c r="O97" s="179"/>
      <c r="P97" s="180"/>
      <c r="Q97" s="181"/>
      <c r="R97" s="181"/>
      <c r="S97" s="181"/>
      <c r="T97" s="181"/>
      <c r="U97" s="181"/>
      <c r="V97" s="182"/>
      <c r="W97" s="183"/>
      <c r="X97" s="181"/>
      <c r="Y97" s="181"/>
      <c r="Z97" s="181"/>
      <c r="AA97" s="181"/>
      <c r="AB97" s="181"/>
      <c r="AC97" s="182"/>
      <c r="AD97" s="184"/>
      <c r="AE97" s="181"/>
      <c r="AF97" s="181"/>
      <c r="AG97" s="181"/>
      <c r="AH97" s="181"/>
      <c r="AI97" s="181"/>
      <c r="AJ97" s="182"/>
      <c r="AK97" s="183"/>
      <c r="AL97" s="181"/>
      <c r="AM97" s="181"/>
      <c r="AN97" s="181"/>
      <c r="AO97" s="181"/>
      <c r="AP97" s="181"/>
      <c r="AQ97" s="182"/>
      <c r="AR97" s="185"/>
      <c r="AS97" s="185"/>
      <c r="AT97" s="186"/>
      <c r="AU97" s="641"/>
      <c r="AV97" s="642"/>
      <c r="AW97" s="641"/>
      <c r="AX97" s="642"/>
      <c r="AY97" s="643"/>
      <c r="AZ97" s="644"/>
      <c r="BA97" s="644"/>
      <c r="BB97" s="645"/>
    </row>
    <row r="98" spans="2:69" ht="15.75" customHeight="1" x14ac:dyDescent="0.2">
      <c r="B98" s="627"/>
      <c r="C98" s="628"/>
      <c r="D98" s="630"/>
      <c r="E98" s="633"/>
      <c r="F98" s="634"/>
      <c r="G98" s="637"/>
      <c r="H98" s="638"/>
      <c r="I98" s="637"/>
      <c r="J98" s="640"/>
      <c r="K98" s="638"/>
      <c r="L98" s="187" t="s">
        <v>415</v>
      </c>
      <c r="M98" s="188"/>
      <c r="N98" s="188"/>
      <c r="O98" s="189"/>
      <c r="P98" s="190"/>
      <c r="Q98" s="191"/>
      <c r="R98" s="191"/>
      <c r="S98" s="191"/>
      <c r="T98" s="191"/>
      <c r="U98" s="191"/>
      <c r="V98" s="192"/>
      <c r="W98" s="193"/>
      <c r="X98" s="191"/>
      <c r="Y98" s="191"/>
      <c r="Z98" s="191"/>
      <c r="AA98" s="191"/>
      <c r="AB98" s="191"/>
      <c r="AC98" s="192"/>
      <c r="AD98" s="194"/>
      <c r="AE98" s="191"/>
      <c r="AF98" s="191"/>
      <c r="AG98" s="191"/>
      <c r="AH98" s="191"/>
      <c r="AI98" s="191"/>
      <c r="AJ98" s="192"/>
      <c r="AK98" s="193"/>
      <c r="AL98" s="191"/>
      <c r="AM98" s="191"/>
      <c r="AN98" s="191"/>
      <c r="AO98" s="191"/>
      <c r="AP98" s="191"/>
      <c r="AQ98" s="192"/>
      <c r="AR98" s="194"/>
      <c r="AS98" s="194"/>
      <c r="AT98" s="195"/>
      <c r="AU98" s="617"/>
      <c r="AV98" s="618"/>
      <c r="AW98" s="617"/>
      <c r="AX98" s="618"/>
      <c r="AY98" s="622"/>
      <c r="AZ98" s="623"/>
      <c r="BA98" s="623"/>
      <c r="BB98" s="624"/>
    </row>
    <row r="99" spans="2:69" ht="15.75" customHeight="1" x14ac:dyDescent="0.2">
      <c r="B99" s="625"/>
      <c r="C99" s="632"/>
      <c r="D99" s="629"/>
      <c r="E99" s="631"/>
      <c r="F99" s="632"/>
      <c r="G99" s="635"/>
      <c r="H99" s="636"/>
      <c r="I99" s="635"/>
      <c r="J99" s="639"/>
      <c r="K99" s="636"/>
      <c r="L99" s="174" t="s">
        <v>108</v>
      </c>
      <c r="M99" s="175"/>
      <c r="N99" s="175"/>
      <c r="O99" s="176"/>
      <c r="P99" s="149"/>
      <c r="Q99" s="150"/>
      <c r="R99" s="150"/>
      <c r="S99" s="150"/>
      <c r="T99" s="150"/>
      <c r="U99" s="150"/>
      <c r="V99" s="151"/>
      <c r="W99" s="152"/>
      <c r="X99" s="150"/>
      <c r="Y99" s="150"/>
      <c r="Z99" s="150"/>
      <c r="AA99" s="150"/>
      <c r="AB99" s="150"/>
      <c r="AC99" s="151"/>
      <c r="AD99" s="153"/>
      <c r="AE99" s="150"/>
      <c r="AF99" s="150"/>
      <c r="AG99" s="150"/>
      <c r="AH99" s="150"/>
      <c r="AI99" s="150"/>
      <c r="AJ99" s="151"/>
      <c r="AK99" s="152"/>
      <c r="AL99" s="150"/>
      <c r="AM99" s="150"/>
      <c r="AN99" s="150"/>
      <c r="AO99" s="150"/>
      <c r="AP99" s="150"/>
      <c r="AQ99" s="151"/>
      <c r="AR99" s="154"/>
      <c r="AS99" s="154"/>
      <c r="AT99" s="155"/>
      <c r="AU99" s="641">
        <f>IF(SUM($P100:$AQ101)&gt;$AC$110*4,$AC$110*4,SUM($P100:$AQ101))</f>
        <v>0</v>
      </c>
      <c r="AV99" s="642"/>
      <c r="AW99" s="615">
        <f>AU99/4</f>
        <v>0</v>
      </c>
      <c r="AX99" s="616"/>
      <c r="AY99" s="619"/>
      <c r="AZ99" s="620"/>
      <c r="BA99" s="620"/>
      <c r="BB99" s="621"/>
    </row>
    <row r="100" spans="2:69" ht="15.75" customHeight="1" x14ac:dyDescent="0.2">
      <c r="B100" s="572"/>
      <c r="C100" s="582"/>
      <c r="D100" s="577"/>
      <c r="E100" s="581"/>
      <c r="F100" s="582"/>
      <c r="G100" s="646"/>
      <c r="H100" s="647"/>
      <c r="I100" s="646"/>
      <c r="J100" s="648"/>
      <c r="K100" s="647"/>
      <c r="L100" s="177" t="s">
        <v>414</v>
      </c>
      <c r="M100" s="178"/>
      <c r="N100" s="178"/>
      <c r="O100" s="179"/>
      <c r="P100" s="180"/>
      <c r="Q100" s="181"/>
      <c r="R100" s="181"/>
      <c r="S100" s="181"/>
      <c r="T100" s="181"/>
      <c r="U100" s="181"/>
      <c r="V100" s="182"/>
      <c r="W100" s="183"/>
      <c r="X100" s="181"/>
      <c r="Y100" s="181"/>
      <c r="Z100" s="181"/>
      <c r="AA100" s="181"/>
      <c r="AB100" s="181"/>
      <c r="AC100" s="182"/>
      <c r="AD100" s="184"/>
      <c r="AE100" s="181"/>
      <c r="AF100" s="181"/>
      <c r="AG100" s="181"/>
      <c r="AH100" s="181"/>
      <c r="AI100" s="181"/>
      <c r="AJ100" s="182"/>
      <c r="AK100" s="183"/>
      <c r="AL100" s="181"/>
      <c r="AM100" s="181"/>
      <c r="AN100" s="181"/>
      <c r="AO100" s="181"/>
      <c r="AP100" s="181"/>
      <c r="AQ100" s="182"/>
      <c r="AR100" s="185"/>
      <c r="AS100" s="185"/>
      <c r="AT100" s="186"/>
      <c r="AU100" s="641"/>
      <c r="AV100" s="642"/>
      <c r="AW100" s="641"/>
      <c r="AX100" s="642"/>
      <c r="AY100" s="643"/>
      <c r="AZ100" s="644"/>
      <c r="BA100" s="644"/>
      <c r="BB100" s="645"/>
    </row>
    <row r="101" spans="2:69" ht="15.75" customHeight="1" thickBot="1" x14ac:dyDescent="0.25">
      <c r="B101" s="574"/>
      <c r="C101" s="584"/>
      <c r="D101" s="578"/>
      <c r="E101" s="583"/>
      <c r="F101" s="584"/>
      <c r="G101" s="665"/>
      <c r="H101" s="666"/>
      <c r="I101" s="665"/>
      <c r="J101" s="667"/>
      <c r="K101" s="666"/>
      <c r="L101" s="196" t="s">
        <v>415</v>
      </c>
      <c r="M101" s="197"/>
      <c r="N101" s="197"/>
      <c r="O101" s="198"/>
      <c r="P101" s="199"/>
      <c r="Q101" s="200"/>
      <c r="R101" s="200"/>
      <c r="S101" s="200"/>
      <c r="T101" s="200"/>
      <c r="U101" s="200"/>
      <c r="V101" s="201"/>
      <c r="W101" s="202"/>
      <c r="X101" s="200"/>
      <c r="Y101" s="200"/>
      <c r="Z101" s="200"/>
      <c r="AA101" s="200"/>
      <c r="AB101" s="200"/>
      <c r="AC101" s="201"/>
      <c r="AD101" s="203"/>
      <c r="AE101" s="200"/>
      <c r="AF101" s="200"/>
      <c r="AG101" s="200"/>
      <c r="AH101" s="200"/>
      <c r="AI101" s="200"/>
      <c r="AJ101" s="201"/>
      <c r="AK101" s="202"/>
      <c r="AL101" s="200"/>
      <c r="AM101" s="200"/>
      <c r="AN101" s="200"/>
      <c r="AO101" s="200"/>
      <c r="AP101" s="200"/>
      <c r="AQ101" s="201"/>
      <c r="AR101" s="203"/>
      <c r="AS101" s="203"/>
      <c r="AT101" s="204"/>
      <c r="AU101" s="617"/>
      <c r="AV101" s="618"/>
      <c r="AW101" s="668"/>
      <c r="AX101" s="669"/>
      <c r="AY101" s="670"/>
      <c r="AZ101" s="671"/>
      <c r="BA101" s="671"/>
      <c r="BB101" s="672"/>
    </row>
    <row r="102" spans="2:69" ht="15.75" customHeight="1" thickBot="1" x14ac:dyDescent="0.25">
      <c r="B102" s="205"/>
      <c r="C102" s="205"/>
      <c r="D102" s="205"/>
      <c r="E102" s="205"/>
      <c r="F102" s="205"/>
      <c r="G102" s="205"/>
      <c r="H102" s="205"/>
      <c r="I102" s="205"/>
      <c r="J102" s="206"/>
      <c r="K102" s="206"/>
      <c r="L102" s="206"/>
      <c r="M102" s="207"/>
      <c r="N102" s="207"/>
      <c r="O102" s="207"/>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8"/>
      <c r="AS102" s="208"/>
      <c r="AT102" s="208"/>
      <c r="AU102" s="649" t="s">
        <v>416</v>
      </c>
      <c r="AV102" s="650"/>
      <c r="AW102" s="650"/>
      <c r="AX102" s="650"/>
      <c r="AY102" s="650"/>
      <c r="AZ102" s="650"/>
      <c r="BA102" s="650"/>
      <c r="BB102" s="651"/>
      <c r="BC102" s="209"/>
    </row>
    <row r="103" spans="2:69" ht="29.1" customHeight="1" thickBot="1" x14ac:dyDescent="0.25">
      <c r="B103" s="652" t="s">
        <v>417</v>
      </c>
      <c r="C103" s="653"/>
      <c r="D103" s="653"/>
      <c r="E103" s="653"/>
      <c r="F103" s="653"/>
      <c r="G103" s="653"/>
      <c r="H103" s="653"/>
      <c r="I103" s="653"/>
      <c r="J103" s="653"/>
      <c r="K103" s="653"/>
      <c r="L103" s="653"/>
      <c r="M103" s="653"/>
      <c r="N103" s="653"/>
      <c r="O103" s="654"/>
      <c r="P103" s="210">
        <f ca="1">SUMIF($L72:$O101,"①日中",P72:P101)</f>
        <v>0</v>
      </c>
      <c r="Q103" s="211">
        <f t="shared" ref="Q103:AT103" ca="1" si="19">SUMIF($L72:$O101,"①日中",Q72:Q101)</f>
        <v>0</v>
      </c>
      <c r="R103" s="211">
        <f t="shared" ca="1" si="19"/>
        <v>0</v>
      </c>
      <c r="S103" s="211">
        <f t="shared" ca="1" si="19"/>
        <v>0</v>
      </c>
      <c r="T103" s="211">
        <f t="shared" ca="1" si="19"/>
        <v>0</v>
      </c>
      <c r="U103" s="211">
        <f t="shared" ca="1" si="19"/>
        <v>0</v>
      </c>
      <c r="V103" s="212">
        <f t="shared" ca="1" si="19"/>
        <v>0</v>
      </c>
      <c r="W103" s="210">
        <f t="shared" ca="1" si="19"/>
        <v>0</v>
      </c>
      <c r="X103" s="211">
        <f t="shared" ca="1" si="19"/>
        <v>0</v>
      </c>
      <c r="Y103" s="211">
        <f t="shared" ca="1" si="19"/>
        <v>0</v>
      </c>
      <c r="Z103" s="211">
        <f t="shared" ca="1" si="19"/>
        <v>0</v>
      </c>
      <c r="AA103" s="211">
        <f t="shared" ca="1" si="19"/>
        <v>0</v>
      </c>
      <c r="AB103" s="211">
        <f t="shared" ca="1" si="19"/>
        <v>0</v>
      </c>
      <c r="AC103" s="213">
        <f t="shared" ca="1" si="19"/>
        <v>0</v>
      </c>
      <c r="AD103" s="214">
        <f t="shared" ca="1" si="19"/>
        <v>0</v>
      </c>
      <c r="AE103" s="211">
        <f t="shared" ca="1" si="19"/>
        <v>0</v>
      </c>
      <c r="AF103" s="211">
        <f t="shared" ca="1" si="19"/>
        <v>0</v>
      </c>
      <c r="AG103" s="211">
        <f t="shared" ca="1" si="19"/>
        <v>0</v>
      </c>
      <c r="AH103" s="211">
        <f t="shared" ca="1" si="19"/>
        <v>0</v>
      </c>
      <c r="AI103" s="211">
        <f t="shared" ca="1" si="19"/>
        <v>0</v>
      </c>
      <c r="AJ103" s="212">
        <f t="shared" ca="1" si="19"/>
        <v>0</v>
      </c>
      <c r="AK103" s="210">
        <f t="shared" ca="1" si="19"/>
        <v>0</v>
      </c>
      <c r="AL103" s="211">
        <f t="shared" ca="1" si="19"/>
        <v>0</v>
      </c>
      <c r="AM103" s="211">
        <f t="shared" ca="1" si="19"/>
        <v>0</v>
      </c>
      <c r="AN103" s="211">
        <f t="shared" ca="1" si="19"/>
        <v>0</v>
      </c>
      <c r="AO103" s="211">
        <f t="shared" ca="1" si="19"/>
        <v>0</v>
      </c>
      <c r="AP103" s="211">
        <f t="shared" ca="1" si="19"/>
        <v>0</v>
      </c>
      <c r="AQ103" s="213">
        <f t="shared" ca="1" si="19"/>
        <v>0</v>
      </c>
      <c r="AR103" s="214">
        <f t="shared" ca="1" si="19"/>
        <v>0</v>
      </c>
      <c r="AS103" s="211">
        <f t="shared" ca="1" si="19"/>
        <v>0</v>
      </c>
      <c r="AT103" s="213">
        <f t="shared" ca="1" si="19"/>
        <v>0</v>
      </c>
      <c r="AU103" s="655">
        <f ca="1">SUM($P103:$AQ103)</f>
        <v>0</v>
      </c>
      <c r="AV103" s="656"/>
      <c r="AW103" s="655">
        <f ca="1">AU103/4</f>
        <v>0</v>
      </c>
      <c r="AX103" s="656"/>
      <c r="AY103" s="215" t="s">
        <v>418</v>
      </c>
      <c r="AZ103" s="216" t="s">
        <v>419</v>
      </c>
      <c r="BA103" s="657" t="e">
        <f ca="1">ROUNDDOWN(AW103/AC110,1)</f>
        <v>#DIV/0!</v>
      </c>
      <c r="BB103" s="658"/>
      <c r="BC103" s="217"/>
    </row>
    <row r="104" spans="2:69" ht="29.1" customHeight="1" thickBot="1" x14ac:dyDescent="0.25">
      <c r="B104" s="659" t="s">
        <v>420</v>
      </c>
      <c r="C104" s="660"/>
      <c r="D104" s="660"/>
      <c r="E104" s="660"/>
      <c r="F104" s="660"/>
      <c r="G104" s="660"/>
      <c r="H104" s="660"/>
      <c r="I104" s="660"/>
      <c r="J104" s="660"/>
      <c r="K104" s="660"/>
      <c r="L104" s="660"/>
      <c r="M104" s="660"/>
      <c r="N104" s="660"/>
      <c r="O104" s="661"/>
      <c r="P104" s="218">
        <f ca="1">SUMIF($L72:$O101,"②夜間及び深夜",P72:P101)</f>
        <v>0</v>
      </c>
      <c r="Q104" s="219">
        <f t="shared" ref="Q104:AT104" ca="1" si="20">SUMIF($L72:$O101,"②夜間及び深夜",Q72:Q101)</f>
        <v>0</v>
      </c>
      <c r="R104" s="219">
        <f t="shared" ca="1" si="20"/>
        <v>0</v>
      </c>
      <c r="S104" s="219">
        <f t="shared" ca="1" si="20"/>
        <v>0</v>
      </c>
      <c r="T104" s="219">
        <f t="shared" ca="1" si="20"/>
        <v>0</v>
      </c>
      <c r="U104" s="219">
        <f t="shared" ca="1" si="20"/>
        <v>0</v>
      </c>
      <c r="V104" s="220">
        <f t="shared" ca="1" si="20"/>
        <v>0</v>
      </c>
      <c r="W104" s="218">
        <f t="shared" ca="1" si="20"/>
        <v>0</v>
      </c>
      <c r="X104" s="219">
        <f t="shared" ca="1" si="20"/>
        <v>0</v>
      </c>
      <c r="Y104" s="219">
        <f t="shared" ca="1" si="20"/>
        <v>0</v>
      </c>
      <c r="Z104" s="219">
        <f t="shared" ca="1" si="20"/>
        <v>0</v>
      </c>
      <c r="AA104" s="219">
        <f t="shared" ca="1" si="20"/>
        <v>0</v>
      </c>
      <c r="AB104" s="219">
        <f t="shared" ca="1" si="20"/>
        <v>0</v>
      </c>
      <c r="AC104" s="221">
        <f t="shared" ca="1" si="20"/>
        <v>0</v>
      </c>
      <c r="AD104" s="222">
        <f t="shared" ca="1" si="20"/>
        <v>0</v>
      </c>
      <c r="AE104" s="219">
        <f t="shared" ca="1" si="20"/>
        <v>0</v>
      </c>
      <c r="AF104" s="219">
        <f t="shared" ca="1" si="20"/>
        <v>0</v>
      </c>
      <c r="AG104" s="219">
        <f t="shared" ca="1" si="20"/>
        <v>0</v>
      </c>
      <c r="AH104" s="219">
        <f t="shared" ca="1" si="20"/>
        <v>0</v>
      </c>
      <c r="AI104" s="219">
        <f t="shared" ca="1" si="20"/>
        <v>0</v>
      </c>
      <c r="AJ104" s="220">
        <f t="shared" ca="1" si="20"/>
        <v>0</v>
      </c>
      <c r="AK104" s="218">
        <f t="shared" ca="1" si="20"/>
        <v>0</v>
      </c>
      <c r="AL104" s="219">
        <f t="shared" ca="1" si="20"/>
        <v>0</v>
      </c>
      <c r="AM104" s="219">
        <f t="shared" ca="1" si="20"/>
        <v>0</v>
      </c>
      <c r="AN104" s="219">
        <f t="shared" ca="1" si="20"/>
        <v>0</v>
      </c>
      <c r="AO104" s="219">
        <f t="shared" ca="1" si="20"/>
        <v>0</v>
      </c>
      <c r="AP104" s="219">
        <f t="shared" ca="1" si="20"/>
        <v>0</v>
      </c>
      <c r="AQ104" s="221">
        <f t="shared" ca="1" si="20"/>
        <v>0</v>
      </c>
      <c r="AR104" s="222">
        <f t="shared" ca="1" si="20"/>
        <v>0</v>
      </c>
      <c r="AS104" s="219">
        <f t="shared" ca="1" si="20"/>
        <v>0</v>
      </c>
      <c r="AT104" s="221">
        <f t="shared" ca="1" si="20"/>
        <v>0</v>
      </c>
      <c r="AU104" s="662"/>
      <c r="AV104" s="663"/>
      <c r="AW104" s="663"/>
      <c r="AX104" s="663"/>
      <c r="AY104" s="663"/>
      <c r="AZ104" s="663"/>
      <c r="BA104" s="663"/>
      <c r="BB104" s="664"/>
      <c r="BC104" s="217"/>
    </row>
    <row r="105" spans="2:69" ht="16.5" customHeight="1" thickBot="1" x14ac:dyDescent="0.25">
      <c r="B105" s="205"/>
      <c r="C105" s="205"/>
      <c r="D105" s="205"/>
      <c r="E105" s="205"/>
      <c r="F105" s="205"/>
      <c r="G105" s="205"/>
      <c r="H105" s="205"/>
      <c r="I105" s="205"/>
      <c r="J105" s="206"/>
      <c r="K105" s="206"/>
      <c r="L105" s="206"/>
      <c r="M105" s="207"/>
      <c r="N105" s="207"/>
      <c r="O105" s="207"/>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8"/>
      <c r="AS105" s="208"/>
      <c r="AT105" s="208"/>
      <c r="AU105" s="223"/>
      <c r="AV105" s="223"/>
      <c r="AW105" s="223"/>
      <c r="AX105" s="223"/>
      <c r="AY105" s="206"/>
      <c r="AZ105" s="206"/>
      <c r="BA105" s="206"/>
      <c r="BB105" s="245" t="s">
        <v>451</v>
      </c>
    </row>
    <row r="106" spans="2:69" ht="20.100000000000001" customHeight="1" thickBot="1" x14ac:dyDescent="0.25">
      <c r="B106" s="124" t="s">
        <v>421</v>
      </c>
      <c r="C106" s="224"/>
      <c r="D106" s="224"/>
      <c r="E106" s="224"/>
      <c r="F106" s="224"/>
      <c r="G106" s="224"/>
      <c r="I106" s="225" t="s">
        <v>422</v>
      </c>
      <c r="J106" s="226"/>
      <c r="K106" s="227" t="s">
        <v>423</v>
      </c>
      <c r="L106" s="229"/>
      <c r="M106" s="225" t="s">
        <v>424</v>
      </c>
      <c r="N106" s="226"/>
      <c r="O106" s="227" t="s">
        <v>423</v>
      </c>
      <c r="P106" s="229"/>
      <c r="Q106" s="224"/>
      <c r="R106" s="225" t="s">
        <v>425</v>
      </c>
      <c r="S106" s="226"/>
      <c r="T106" s="227" t="s">
        <v>423</v>
      </c>
      <c r="U106" s="229"/>
      <c r="V106" s="225" t="s">
        <v>424</v>
      </c>
      <c r="W106" s="226"/>
      <c r="X106" s="227" t="s">
        <v>423</v>
      </c>
      <c r="Y106" s="229"/>
      <c r="AA106" s="225" t="s">
        <v>426</v>
      </c>
      <c r="AB106" s="226"/>
      <c r="AC106" s="227" t="s">
        <v>423</v>
      </c>
      <c r="AD106" s="229"/>
      <c r="AE106" s="225" t="s">
        <v>424</v>
      </c>
      <c r="AF106" s="226"/>
      <c r="AG106" s="227" t="s">
        <v>423</v>
      </c>
      <c r="AH106" s="229"/>
      <c r="AJ106" s="225" t="s">
        <v>427</v>
      </c>
      <c r="AK106" s="226"/>
      <c r="AL106" s="227" t="s">
        <v>423</v>
      </c>
      <c r="AM106" s="229"/>
      <c r="AN106" s="225" t="s">
        <v>424</v>
      </c>
      <c r="AO106" s="226"/>
      <c r="AP106" s="227" t="s">
        <v>423</v>
      </c>
      <c r="AQ106" s="229"/>
      <c r="AS106" s="225" t="s">
        <v>428</v>
      </c>
      <c r="AT106" s="226"/>
      <c r="AU106" s="227" t="s">
        <v>423</v>
      </c>
      <c r="AV106" s="229"/>
      <c r="AW106" s="225" t="s">
        <v>424</v>
      </c>
      <c r="AX106" s="226"/>
      <c r="AY106" s="227" t="s">
        <v>423</v>
      </c>
      <c r="AZ106" s="229"/>
      <c r="BA106" s="224"/>
      <c r="BB106" s="224"/>
      <c r="BC106" s="224"/>
      <c r="BD106" s="224"/>
      <c r="BE106" s="224"/>
      <c r="BF106" s="224"/>
      <c r="BG106" s="224"/>
      <c r="BH106" s="224"/>
      <c r="BI106" s="230"/>
      <c r="BK106" s="224"/>
      <c r="BL106" s="224"/>
      <c r="BM106" s="224"/>
      <c r="BN106" s="224"/>
      <c r="BO106" s="224"/>
      <c r="BP106" s="231"/>
      <c r="BQ106" s="231"/>
    </row>
    <row r="107" spans="2:69" ht="9.75" customHeight="1" thickBot="1" x14ac:dyDescent="0.25">
      <c r="B107" s="124"/>
      <c r="C107" s="224"/>
      <c r="D107" s="224"/>
      <c r="E107" s="224"/>
      <c r="F107" s="224"/>
      <c r="G107" s="224"/>
      <c r="H107" s="225"/>
      <c r="I107" s="232"/>
      <c r="J107" s="233"/>
      <c r="K107" s="232"/>
      <c r="L107" s="225"/>
      <c r="M107" s="232"/>
      <c r="N107" s="233"/>
      <c r="O107" s="234"/>
      <c r="P107" s="224"/>
      <c r="Q107" s="225"/>
      <c r="R107" s="232"/>
      <c r="S107" s="233"/>
      <c r="T107" s="234"/>
      <c r="U107" s="225"/>
      <c r="V107" s="232"/>
      <c r="W107" s="233"/>
      <c r="X107" s="234"/>
      <c r="Z107" s="225"/>
      <c r="AA107" s="232"/>
      <c r="AB107" s="233"/>
      <c r="AC107" s="234"/>
      <c r="AD107" s="225"/>
      <c r="AE107" s="232"/>
      <c r="AF107" s="233"/>
      <c r="AG107" s="234"/>
      <c r="AI107" s="225"/>
      <c r="AJ107" s="232"/>
      <c r="AK107" s="233"/>
      <c r="AL107" s="234"/>
      <c r="AM107" s="225"/>
      <c r="AN107" s="232"/>
      <c r="AO107" s="233"/>
      <c r="AP107" s="234"/>
      <c r="AR107" s="225"/>
      <c r="AS107" s="232"/>
      <c r="AT107" s="233"/>
      <c r="AU107" s="234"/>
      <c r="AV107" s="225"/>
      <c r="AW107" s="232"/>
      <c r="AX107" s="233"/>
      <c r="AY107" s="234"/>
      <c r="AZ107" s="224"/>
      <c r="BA107" s="224"/>
      <c r="BB107" s="224"/>
      <c r="BC107" s="224"/>
      <c r="BD107" s="224"/>
      <c r="BE107" s="224"/>
      <c r="BF107" s="224"/>
      <c r="BG107" s="224"/>
      <c r="BH107" s="224"/>
      <c r="BI107" s="230"/>
      <c r="BK107" s="224"/>
      <c r="BL107" s="224"/>
      <c r="BM107" s="224"/>
      <c r="BN107" s="224"/>
      <c r="BO107" s="224"/>
      <c r="BP107" s="231"/>
      <c r="BQ107" s="231"/>
    </row>
    <row r="108" spans="2:69" ht="20.100000000000001" customHeight="1" thickBot="1" x14ac:dyDescent="0.25">
      <c r="B108" s="124"/>
      <c r="C108" s="224"/>
      <c r="D108" s="224"/>
      <c r="E108" s="224"/>
      <c r="F108" s="224"/>
      <c r="G108" s="224"/>
      <c r="I108" s="225" t="s">
        <v>429</v>
      </c>
      <c r="J108" s="226"/>
      <c r="K108" s="227" t="s">
        <v>423</v>
      </c>
      <c r="L108" s="229"/>
      <c r="M108" s="225" t="s">
        <v>424</v>
      </c>
      <c r="N108" s="226"/>
      <c r="O108" s="227" t="s">
        <v>423</v>
      </c>
      <c r="P108" s="229"/>
      <c r="Q108" s="224"/>
      <c r="R108" s="225" t="s">
        <v>430</v>
      </c>
      <c r="S108" s="226"/>
      <c r="T108" s="227" t="s">
        <v>423</v>
      </c>
      <c r="U108" s="229"/>
      <c r="V108" s="225" t="s">
        <v>424</v>
      </c>
      <c r="W108" s="226"/>
      <c r="X108" s="227" t="s">
        <v>423</v>
      </c>
      <c r="Y108" s="229"/>
      <c r="AA108" s="225" t="s">
        <v>431</v>
      </c>
      <c r="AB108" s="226"/>
      <c r="AC108" s="227" t="s">
        <v>423</v>
      </c>
      <c r="AD108" s="229"/>
      <c r="AE108" s="225" t="s">
        <v>424</v>
      </c>
      <c r="AF108" s="226"/>
      <c r="AG108" s="227" t="s">
        <v>423</v>
      </c>
      <c r="AH108" s="229"/>
      <c r="AJ108" s="225" t="s">
        <v>432</v>
      </c>
      <c r="AK108" s="226"/>
      <c r="AL108" s="227" t="s">
        <v>423</v>
      </c>
      <c r="AM108" s="229"/>
      <c r="AN108" s="225" t="s">
        <v>424</v>
      </c>
      <c r="AO108" s="226"/>
      <c r="AP108" s="227" t="s">
        <v>423</v>
      </c>
      <c r="AQ108" s="229"/>
      <c r="AS108" s="225" t="s">
        <v>433</v>
      </c>
      <c r="AT108" s="226"/>
      <c r="AU108" s="227" t="s">
        <v>423</v>
      </c>
      <c r="AV108" s="229"/>
      <c r="AW108" s="225" t="s">
        <v>424</v>
      </c>
      <c r="AX108" s="226"/>
      <c r="AY108" s="227" t="s">
        <v>423</v>
      </c>
      <c r="AZ108" s="229"/>
      <c r="BA108" s="224"/>
      <c r="BB108" s="224"/>
      <c r="BC108" s="224"/>
      <c r="BD108" s="224"/>
      <c r="BE108" s="224"/>
      <c r="BF108" s="224"/>
      <c r="BG108" s="224"/>
      <c r="BH108" s="224"/>
      <c r="BI108" s="230"/>
      <c r="BK108" s="224"/>
      <c r="BL108" s="224"/>
      <c r="BM108" s="224"/>
      <c r="BN108" s="224"/>
      <c r="BO108" s="224"/>
      <c r="BP108" s="231"/>
      <c r="BQ108" s="231"/>
    </row>
    <row r="109" spans="2:69" ht="12.75" customHeight="1" thickBot="1" x14ac:dyDescent="0.25">
      <c r="B109" s="235"/>
      <c r="C109" s="235"/>
      <c r="D109" s="235"/>
      <c r="E109" s="235"/>
      <c r="F109" s="235"/>
      <c r="G109" s="235"/>
      <c r="H109" s="235"/>
      <c r="I109" s="235"/>
      <c r="J109" s="235"/>
      <c r="K109" s="235"/>
      <c r="L109" s="235"/>
      <c r="M109" s="235"/>
      <c r="N109" s="235"/>
      <c r="O109" s="235"/>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c r="AQ109" s="235"/>
      <c r="AR109" s="235"/>
      <c r="AS109" s="235"/>
      <c r="AT109" s="236"/>
      <c r="AU109" s="237"/>
      <c r="AV109" s="237"/>
    </row>
    <row r="110" spans="2:69" ht="15" customHeight="1" x14ac:dyDescent="0.2">
      <c r="B110" s="631" t="s">
        <v>434</v>
      </c>
      <c r="C110" s="690"/>
      <c r="D110" s="690"/>
      <c r="E110" s="690"/>
      <c r="F110" s="690"/>
      <c r="G110" s="690"/>
      <c r="H110" s="679"/>
      <c r="I110" s="680"/>
      <c r="J110" s="693"/>
      <c r="M110" s="695" t="s">
        <v>435</v>
      </c>
      <c r="N110" s="690"/>
      <c r="O110" s="690"/>
      <c r="P110" s="696"/>
      <c r="Q110" s="679"/>
      <c r="R110" s="680"/>
      <c r="S110" s="680"/>
      <c r="T110" s="693"/>
      <c r="W110" s="698" t="s">
        <v>436</v>
      </c>
      <c r="X110" s="699"/>
      <c r="Y110" s="699"/>
      <c r="Z110" s="699"/>
      <c r="AA110" s="699"/>
      <c r="AB110" s="699"/>
      <c r="AC110" s="686"/>
      <c r="AD110" s="687"/>
      <c r="AE110" s="702"/>
      <c r="AH110" s="677" t="s">
        <v>437</v>
      </c>
      <c r="AI110" s="677"/>
      <c r="AJ110" s="677"/>
      <c r="AK110" s="677"/>
      <c r="AL110" s="677"/>
      <c r="AM110" s="678"/>
      <c r="AN110" s="679"/>
      <c r="AO110" s="680"/>
      <c r="AP110" s="683" t="s">
        <v>423</v>
      </c>
      <c r="AQ110" s="673"/>
      <c r="AR110" s="674"/>
      <c r="AS110" s="685" t="s">
        <v>424</v>
      </c>
      <c r="AT110" s="686"/>
      <c r="AU110" s="687"/>
      <c r="AV110" s="683" t="s">
        <v>423</v>
      </c>
      <c r="AW110" s="673"/>
      <c r="AX110" s="674"/>
    </row>
    <row r="111" spans="2:69" ht="15" customHeight="1" thickBot="1" x14ac:dyDescent="0.25">
      <c r="B111" s="691"/>
      <c r="C111" s="692"/>
      <c r="D111" s="692"/>
      <c r="E111" s="692"/>
      <c r="F111" s="692"/>
      <c r="G111" s="692"/>
      <c r="H111" s="681"/>
      <c r="I111" s="682"/>
      <c r="J111" s="694"/>
      <c r="K111" s="124" t="s">
        <v>438</v>
      </c>
      <c r="M111" s="691"/>
      <c r="N111" s="692"/>
      <c r="O111" s="692"/>
      <c r="P111" s="697"/>
      <c r="Q111" s="681"/>
      <c r="R111" s="682"/>
      <c r="S111" s="682"/>
      <c r="T111" s="694"/>
      <c r="U111" s="124" t="s">
        <v>439</v>
      </c>
      <c r="W111" s="700"/>
      <c r="X111" s="701"/>
      <c r="Y111" s="701"/>
      <c r="Z111" s="701"/>
      <c r="AA111" s="701"/>
      <c r="AB111" s="701"/>
      <c r="AC111" s="688"/>
      <c r="AD111" s="689"/>
      <c r="AE111" s="703"/>
      <c r="AF111" s="123" t="s">
        <v>440</v>
      </c>
      <c r="AH111" s="677"/>
      <c r="AI111" s="677"/>
      <c r="AJ111" s="677"/>
      <c r="AK111" s="677"/>
      <c r="AL111" s="677"/>
      <c r="AM111" s="678"/>
      <c r="AN111" s="681"/>
      <c r="AO111" s="682"/>
      <c r="AP111" s="684"/>
      <c r="AQ111" s="675"/>
      <c r="AR111" s="676"/>
      <c r="AS111" s="685"/>
      <c r="AT111" s="688"/>
      <c r="AU111" s="689"/>
      <c r="AV111" s="684"/>
      <c r="AW111" s="675"/>
      <c r="AX111" s="676"/>
    </row>
    <row r="112" spans="2:69" ht="11.25" customHeight="1" thickBot="1" x14ac:dyDescent="0.25">
      <c r="B112" s="238"/>
      <c r="C112" s="238"/>
      <c r="D112" s="238"/>
      <c r="E112" s="238"/>
      <c r="F112" s="238"/>
      <c r="G112" s="238"/>
      <c r="H112" s="238"/>
      <c r="I112" s="238"/>
      <c r="J112" s="238"/>
      <c r="K112" s="127"/>
      <c r="L112" s="127"/>
      <c r="M112" s="238"/>
      <c r="N112" s="238"/>
      <c r="O112" s="238"/>
      <c r="P112" s="238"/>
      <c r="Q112" s="238"/>
      <c r="R112" s="238"/>
      <c r="S112" s="238"/>
      <c r="T112" s="238"/>
      <c r="U112" s="124"/>
      <c r="X112" s="238"/>
      <c r="Y112" s="238"/>
      <c r="Z112" s="238"/>
      <c r="AA112" s="238"/>
      <c r="AB112" s="238"/>
      <c r="AC112" s="238"/>
      <c r="AD112" s="238"/>
      <c r="AE112" s="238"/>
      <c r="AF112" s="124"/>
      <c r="AH112" s="205"/>
      <c r="AI112" s="205"/>
      <c r="AJ112" s="205"/>
      <c r="AK112" s="205"/>
      <c r="AL112" s="205"/>
      <c r="AM112" s="238"/>
      <c r="AN112" s="238"/>
      <c r="AO112" s="238"/>
      <c r="AP112" s="238"/>
      <c r="AQ112" s="238"/>
      <c r="AR112" s="238"/>
      <c r="AS112" s="238"/>
      <c r="AT112" s="238"/>
      <c r="AU112" s="239"/>
      <c r="AV112" s="239"/>
      <c r="AW112" s="239"/>
    </row>
    <row r="113" spans="1:54" ht="15" customHeight="1" x14ac:dyDescent="0.2">
      <c r="B113" s="240"/>
      <c r="C113" s="241"/>
      <c r="D113" s="242"/>
      <c r="E113" s="243"/>
      <c r="F113" s="243"/>
      <c r="G113" s="243"/>
      <c r="J113" s="243"/>
      <c r="L113" s="243"/>
      <c r="M113" s="243"/>
      <c r="O113" s="243"/>
      <c r="Q113" s="243"/>
      <c r="R113" s="243"/>
      <c r="T113" s="243"/>
      <c r="V113" s="243"/>
      <c r="W113" s="243"/>
      <c r="X113" s="243"/>
      <c r="Y113" s="243"/>
      <c r="Z113" s="243"/>
      <c r="AB113" s="244"/>
      <c r="AD113" s="243"/>
      <c r="AH113" s="677" t="s">
        <v>441</v>
      </c>
      <c r="AI113" s="677"/>
      <c r="AJ113" s="677"/>
      <c r="AK113" s="677"/>
      <c r="AL113" s="677"/>
      <c r="AM113" s="678"/>
      <c r="AN113" s="679"/>
      <c r="AO113" s="680"/>
      <c r="AP113" s="683" t="s">
        <v>442</v>
      </c>
      <c r="AQ113" s="673"/>
      <c r="AR113" s="674"/>
      <c r="AS113" s="685" t="s">
        <v>443</v>
      </c>
      <c r="AT113" s="686"/>
      <c r="AU113" s="687"/>
      <c r="AV113" s="683" t="s">
        <v>442</v>
      </c>
      <c r="AW113" s="673"/>
      <c r="AX113" s="674"/>
    </row>
    <row r="114" spans="1:54" ht="15" customHeight="1" thickBot="1" x14ac:dyDescent="0.25">
      <c r="B114" s="240"/>
      <c r="C114" s="241"/>
      <c r="D114" s="242"/>
      <c r="E114" s="243"/>
      <c r="F114" s="243"/>
      <c r="G114" s="243"/>
      <c r="J114" s="243"/>
      <c r="L114" s="243"/>
      <c r="M114" s="243"/>
      <c r="O114" s="243"/>
      <c r="Q114" s="243"/>
      <c r="R114" s="243"/>
      <c r="T114" s="243"/>
      <c r="V114" s="243"/>
      <c r="W114" s="243"/>
      <c r="X114" s="243"/>
      <c r="Y114" s="243"/>
      <c r="Z114" s="243"/>
      <c r="AB114" s="244"/>
      <c r="AD114" s="243"/>
      <c r="AH114" s="677" t="s">
        <v>444</v>
      </c>
      <c r="AI114" s="677"/>
      <c r="AJ114" s="677"/>
      <c r="AK114" s="677"/>
      <c r="AL114" s="677"/>
      <c r="AM114" s="678"/>
      <c r="AN114" s="681"/>
      <c r="AO114" s="682"/>
      <c r="AP114" s="684"/>
      <c r="AQ114" s="675"/>
      <c r="AR114" s="676"/>
      <c r="AS114" s="685"/>
      <c r="AT114" s="688"/>
      <c r="AU114" s="689"/>
      <c r="AV114" s="684"/>
      <c r="AW114" s="675"/>
      <c r="AX114" s="676"/>
    </row>
    <row r="115" spans="1:54" ht="9" customHeight="1" thickBot="1" x14ac:dyDescent="0.25">
      <c r="B115" s="240"/>
      <c r="C115" s="241"/>
      <c r="D115" s="242"/>
      <c r="E115" s="243"/>
      <c r="F115" s="243"/>
      <c r="G115" s="243"/>
      <c r="J115" s="243"/>
      <c r="L115" s="243"/>
      <c r="M115" s="243"/>
      <c r="O115" s="243"/>
      <c r="Q115" s="243"/>
      <c r="R115" s="243"/>
      <c r="T115" s="243"/>
      <c r="V115" s="243"/>
      <c r="W115" s="243"/>
      <c r="X115" s="243"/>
      <c r="Y115" s="243"/>
      <c r="Z115" s="243"/>
      <c r="AB115" s="244"/>
      <c r="AD115" s="243"/>
      <c r="AI115" s="243"/>
    </row>
    <row r="116" spans="1:54" s="109" customFormat="1" ht="25.5" customHeight="1" thickTop="1" thickBot="1" x14ac:dyDescent="0.25">
      <c r="B116" s="116" t="s">
        <v>402</v>
      </c>
      <c r="C116" s="117"/>
      <c r="D116" s="118"/>
      <c r="E116" s="118"/>
      <c r="F116" s="117"/>
      <c r="G116" s="117"/>
      <c r="H116" s="119"/>
      <c r="I116" s="119"/>
      <c r="J116" s="119"/>
      <c r="K116" s="118"/>
      <c r="L116" s="118"/>
      <c r="M116" s="118"/>
      <c r="N116" s="118"/>
      <c r="O116" s="118"/>
      <c r="P116" s="118"/>
      <c r="Q116" s="118"/>
      <c r="R116" s="120"/>
      <c r="S116" s="120"/>
      <c r="T116" s="118"/>
      <c r="U116" s="121"/>
      <c r="W116" s="109" t="s">
        <v>452</v>
      </c>
      <c r="AA116" s="122"/>
      <c r="AB116" s="569"/>
      <c r="AC116" s="569"/>
      <c r="AD116" s="569"/>
      <c r="AE116" s="569"/>
      <c r="AF116" s="569"/>
      <c r="AG116" s="569"/>
      <c r="AH116" s="569"/>
      <c r="AI116" s="569"/>
      <c r="AJ116" s="112" t="s">
        <v>446</v>
      </c>
      <c r="AK116" s="112"/>
      <c r="AL116" s="112"/>
      <c r="AM116" s="112"/>
      <c r="AN116" s="112"/>
      <c r="AO116" s="112"/>
      <c r="AP116" s="112"/>
      <c r="AQ116" s="112"/>
      <c r="AR116" s="112"/>
      <c r="AS116" s="112"/>
      <c r="AT116" s="112"/>
      <c r="AU116" s="113"/>
      <c r="AV116" s="113"/>
      <c r="AW116" s="114"/>
      <c r="AX116" s="115"/>
      <c r="AY116" s="110"/>
      <c r="AZ116" s="110"/>
    </row>
    <row r="117" spans="1:54" ht="6.6" customHeight="1" thickTop="1" thickBot="1" x14ac:dyDescent="0.25">
      <c r="B117" s="124"/>
      <c r="C117" s="124"/>
      <c r="P117" s="124"/>
      <c r="AG117" s="124"/>
      <c r="AX117" s="126"/>
      <c r="AY117" s="127"/>
      <c r="AZ117" s="127"/>
    </row>
    <row r="118" spans="1:54" ht="20.100000000000001" customHeight="1" x14ac:dyDescent="0.2">
      <c r="B118" s="570" t="s">
        <v>447</v>
      </c>
      <c r="C118" s="571"/>
      <c r="D118" s="576" t="s">
        <v>448</v>
      </c>
      <c r="E118" s="579" t="s">
        <v>407</v>
      </c>
      <c r="F118" s="571"/>
      <c r="G118" s="571"/>
      <c r="H118" s="580"/>
      <c r="I118" s="579" t="s">
        <v>449</v>
      </c>
      <c r="J118" s="571"/>
      <c r="K118" s="580"/>
      <c r="L118" s="571" t="s">
        <v>409</v>
      </c>
      <c r="M118" s="571"/>
      <c r="N118" s="571"/>
      <c r="O118" s="585"/>
      <c r="P118" s="588" t="s">
        <v>99</v>
      </c>
      <c r="Q118" s="589"/>
      <c r="R118" s="589"/>
      <c r="S118" s="589"/>
      <c r="T118" s="589"/>
      <c r="U118" s="589"/>
      <c r="V118" s="589"/>
      <c r="W118" s="589"/>
      <c r="X118" s="589"/>
      <c r="Y118" s="589"/>
      <c r="Z118" s="589"/>
      <c r="AA118" s="589"/>
      <c r="AB118" s="589"/>
      <c r="AC118" s="589"/>
      <c r="AD118" s="589"/>
      <c r="AE118" s="589"/>
      <c r="AF118" s="589"/>
      <c r="AG118" s="589"/>
      <c r="AH118" s="589"/>
      <c r="AI118" s="589"/>
      <c r="AJ118" s="589"/>
      <c r="AK118" s="589"/>
      <c r="AL118" s="589"/>
      <c r="AM118" s="589"/>
      <c r="AN118" s="589"/>
      <c r="AO118" s="589"/>
      <c r="AP118" s="589"/>
      <c r="AQ118" s="589"/>
      <c r="AR118" s="589"/>
      <c r="AS118" s="589"/>
      <c r="AT118" s="590"/>
      <c r="AU118" s="591" t="s">
        <v>100</v>
      </c>
      <c r="AV118" s="592"/>
      <c r="AW118" s="591" t="s">
        <v>101</v>
      </c>
      <c r="AX118" s="592"/>
      <c r="AY118" s="597" t="s">
        <v>102</v>
      </c>
      <c r="AZ118" s="598"/>
      <c r="BA118" s="598"/>
      <c r="BB118" s="599"/>
    </row>
    <row r="119" spans="1:54" ht="20.25" customHeight="1" x14ac:dyDescent="0.2">
      <c r="B119" s="572"/>
      <c r="C119" s="573"/>
      <c r="D119" s="577"/>
      <c r="E119" s="581"/>
      <c r="F119" s="573"/>
      <c r="G119" s="606" t="s">
        <v>410</v>
      </c>
      <c r="H119" s="607"/>
      <c r="I119" s="581"/>
      <c r="J119" s="573"/>
      <c r="K119" s="582"/>
      <c r="L119" s="573"/>
      <c r="M119" s="573"/>
      <c r="N119" s="573"/>
      <c r="O119" s="586"/>
      <c r="P119" s="612" t="s">
        <v>103</v>
      </c>
      <c r="Q119" s="613"/>
      <c r="R119" s="613"/>
      <c r="S119" s="613"/>
      <c r="T119" s="613"/>
      <c r="U119" s="613"/>
      <c r="V119" s="614"/>
      <c r="W119" s="612" t="s">
        <v>104</v>
      </c>
      <c r="X119" s="613"/>
      <c r="Y119" s="613"/>
      <c r="Z119" s="613"/>
      <c r="AA119" s="613"/>
      <c r="AB119" s="613"/>
      <c r="AC119" s="614"/>
      <c r="AD119" s="612" t="s">
        <v>105</v>
      </c>
      <c r="AE119" s="613"/>
      <c r="AF119" s="613"/>
      <c r="AG119" s="613"/>
      <c r="AH119" s="613"/>
      <c r="AI119" s="613"/>
      <c r="AJ119" s="614"/>
      <c r="AK119" s="612" t="s">
        <v>106</v>
      </c>
      <c r="AL119" s="613"/>
      <c r="AM119" s="613"/>
      <c r="AN119" s="613"/>
      <c r="AO119" s="613"/>
      <c r="AP119" s="613"/>
      <c r="AQ119" s="614"/>
      <c r="AR119" s="612" t="s">
        <v>107</v>
      </c>
      <c r="AS119" s="613"/>
      <c r="AT119" s="614"/>
      <c r="AU119" s="593"/>
      <c r="AV119" s="594"/>
      <c r="AW119" s="593"/>
      <c r="AX119" s="594"/>
      <c r="AY119" s="600"/>
      <c r="AZ119" s="601"/>
      <c r="BA119" s="601"/>
      <c r="BB119" s="602"/>
    </row>
    <row r="120" spans="1:54" ht="20.25" customHeight="1" x14ac:dyDescent="0.2">
      <c r="B120" s="572"/>
      <c r="C120" s="573"/>
      <c r="D120" s="577"/>
      <c r="E120" s="581"/>
      <c r="F120" s="573"/>
      <c r="G120" s="608"/>
      <c r="H120" s="609"/>
      <c r="I120" s="581"/>
      <c r="J120" s="573"/>
      <c r="K120" s="582"/>
      <c r="L120" s="573"/>
      <c r="M120" s="573"/>
      <c r="N120" s="573"/>
      <c r="O120" s="586"/>
      <c r="P120" s="128">
        <v>1</v>
      </c>
      <c r="Q120" s="129">
        <v>2</v>
      </c>
      <c r="R120" s="129">
        <v>3</v>
      </c>
      <c r="S120" s="129">
        <v>4</v>
      </c>
      <c r="T120" s="129">
        <v>5</v>
      </c>
      <c r="U120" s="129">
        <v>6</v>
      </c>
      <c r="V120" s="130">
        <v>7</v>
      </c>
      <c r="W120" s="128">
        <v>8</v>
      </c>
      <c r="X120" s="129">
        <v>9</v>
      </c>
      <c r="Y120" s="129">
        <v>10</v>
      </c>
      <c r="Z120" s="129">
        <v>11</v>
      </c>
      <c r="AA120" s="129">
        <v>12</v>
      </c>
      <c r="AB120" s="129">
        <v>13</v>
      </c>
      <c r="AC120" s="130">
        <v>14</v>
      </c>
      <c r="AD120" s="131">
        <v>15</v>
      </c>
      <c r="AE120" s="129">
        <v>16</v>
      </c>
      <c r="AF120" s="129">
        <v>17</v>
      </c>
      <c r="AG120" s="129">
        <v>18</v>
      </c>
      <c r="AH120" s="129">
        <v>19</v>
      </c>
      <c r="AI120" s="129">
        <v>20</v>
      </c>
      <c r="AJ120" s="130">
        <v>21</v>
      </c>
      <c r="AK120" s="128">
        <v>22</v>
      </c>
      <c r="AL120" s="129">
        <v>23</v>
      </c>
      <c r="AM120" s="129">
        <v>24</v>
      </c>
      <c r="AN120" s="129">
        <v>25</v>
      </c>
      <c r="AO120" s="129">
        <v>26</v>
      </c>
      <c r="AP120" s="129">
        <v>27</v>
      </c>
      <c r="AQ120" s="130">
        <v>28</v>
      </c>
      <c r="AR120" s="132">
        <v>29</v>
      </c>
      <c r="AS120" s="132">
        <v>30</v>
      </c>
      <c r="AT120" s="133">
        <v>31</v>
      </c>
      <c r="AU120" s="593"/>
      <c r="AV120" s="594"/>
      <c r="AW120" s="593"/>
      <c r="AX120" s="594"/>
      <c r="AY120" s="600"/>
      <c r="AZ120" s="601"/>
      <c r="BA120" s="601"/>
      <c r="BB120" s="602"/>
    </row>
    <row r="121" spans="1:54" ht="20.25" customHeight="1" thickBot="1" x14ac:dyDescent="0.25">
      <c r="B121" s="574"/>
      <c r="C121" s="575"/>
      <c r="D121" s="578"/>
      <c r="E121" s="583"/>
      <c r="F121" s="575"/>
      <c r="G121" s="610"/>
      <c r="H121" s="611"/>
      <c r="I121" s="583"/>
      <c r="J121" s="575"/>
      <c r="K121" s="584"/>
      <c r="L121" s="575"/>
      <c r="M121" s="575"/>
      <c r="N121" s="575"/>
      <c r="O121" s="587"/>
      <c r="P121" s="134" t="s">
        <v>450</v>
      </c>
      <c r="Q121" s="135"/>
      <c r="R121" s="135"/>
      <c r="S121" s="135"/>
      <c r="T121" s="135"/>
      <c r="U121" s="135"/>
      <c r="V121" s="136"/>
      <c r="W121" s="137"/>
      <c r="X121" s="135"/>
      <c r="Y121" s="135"/>
      <c r="Z121" s="135"/>
      <c r="AA121" s="135"/>
      <c r="AB121" s="135"/>
      <c r="AC121" s="136"/>
      <c r="AD121" s="138"/>
      <c r="AE121" s="135"/>
      <c r="AF121" s="135"/>
      <c r="AG121" s="135"/>
      <c r="AH121" s="135"/>
      <c r="AI121" s="135"/>
      <c r="AJ121" s="136"/>
      <c r="AK121" s="137"/>
      <c r="AL121" s="135"/>
      <c r="AM121" s="135"/>
      <c r="AN121" s="135"/>
      <c r="AO121" s="135"/>
      <c r="AP121" s="135"/>
      <c r="AQ121" s="136"/>
      <c r="AR121" s="139"/>
      <c r="AS121" s="139"/>
      <c r="AT121" s="140"/>
      <c r="AU121" s="595"/>
      <c r="AV121" s="596"/>
      <c r="AW121" s="595"/>
      <c r="AX121" s="596"/>
      <c r="AY121" s="603"/>
      <c r="AZ121" s="604"/>
      <c r="BA121" s="604"/>
      <c r="BB121" s="605"/>
    </row>
    <row r="122" spans="1:54" ht="20.25" customHeight="1" x14ac:dyDescent="0.2">
      <c r="B122" s="141" t="s">
        <v>412</v>
      </c>
      <c r="C122" s="142"/>
      <c r="D122" s="142"/>
      <c r="E122" s="143"/>
      <c r="F122" s="143"/>
      <c r="G122" s="143"/>
      <c r="H122" s="143"/>
      <c r="I122" s="143"/>
      <c r="J122" s="143"/>
      <c r="K122" s="143"/>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4"/>
    </row>
    <row r="123" spans="1:54" ht="20.25" customHeight="1" x14ac:dyDescent="0.2">
      <c r="A123" s="145"/>
      <c r="B123" s="625"/>
      <c r="C123" s="626"/>
      <c r="D123" s="577"/>
      <c r="E123" s="631"/>
      <c r="F123" s="632"/>
      <c r="G123" s="635"/>
      <c r="H123" s="636"/>
      <c r="I123" s="635"/>
      <c r="J123" s="639"/>
      <c r="K123" s="636"/>
      <c r="L123" s="146" t="s">
        <v>108</v>
      </c>
      <c r="M123" s="147"/>
      <c r="N123" s="147"/>
      <c r="O123" s="148"/>
      <c r="P123" s="149"/>
      <c r="Q123" s="150"/>
      <c r="R123" s="150"/>
      <c r="S123" s="150"/>
      <c r="T123" s="150"/>
      <c r="U123" s="150"/>
      <c r="V123" s="151"/>
      <c r="W123" s="152"/>
      <c r="X123" s="150"/>
      <c r="Y123" s="150"/>
      <c r="Z123" s="150"/>
      <c r="AA123" s="150"/>
      <c r="AB123" s="150"/>
      <c r="AC123" s="151"/>
      <c r="AD123" s="153"/>
      <c r="AE123" s="150"/>
      <c r="AF123" s="150"/>
      <c r="AG123" s="150"/>
      <c r="AH123" s="150"/>
      <c r="AI123" s="150"/>
      <c r="AJ123" s="151"/>
      <c r="AK123" s="152"/>
      <c r="AL123" s="150"/>
      <c r="AM123" s="150"/>
      <c r="AN123" s="150"/>
      <c r="AO123" s="150"/>
      <c r="AP123" s="150"/>
      <c r="AQ123" s="151"/>
      <c r="AR123" s="154"/>
      <c r="AS123" s="154"/>
      <c r="AT123" s="155"/>
      <c r="AU123" s="615">
        <f>IF(SUM($P124:$AQ124)&gt;AC166*4,AC166*4,SUM($P124:$AQ124))</f>
        <v>0</v>
      </c>
      <c r="AV123" s="616"/>
      <c r="AW123" s="615">
        <f>AU123/4</f>
        <v>0</v>
      </c>
      <c r="AX123" s="616"/>
      <c r="AY123" s="619"/>
      <c r="AZ123" s="620"/>
      <c r="BA123" s="620"/>
      <c r="BB123" s="621"/>
    </row>
    <row r="124" spans="1:54" ht="20.25" customHeight="1" x14ac:dyDescent="0.2">
      <c r="A124" s="145"/>
      <c r="B124" s="627"/>
      <c r="C124" s="628"/>
      <c r="D124" s="630"/>
      <c r="E124" s="633"/>
      <c r="F124" s="634"/>
      <c r="G124" s="637"/>
      <c r="H124" s="638"/>
      <c r="I124" s="637"/>
      <c r="J124" s="640"/>
      <c r="K124" s="638"/>
      <c r="L124" s="156" t="s">
        <v>109</v>
      </c>
      <c r="M124" s="157"/>
      <c r="N124" s="157"/>
      <c r="O124" s="158"/>
      <c r="P124" s="159"/>
      <c r="Q124" s="160"/>
      <c r="R124" s="160"/>
      <c r="S124" s="160"/>
      <c r="T124" s="160"/>
      <c r="U124" s="160"/>
      <c r="V124" s="161"/>
      <c r="W124" s="162"/>
      <c r="X124" s="160"/>
      <c r="Y124" s="160"/>
      <c r="Z124" s="160"/>
      <c r="AA124" s="160"/>
      <c r="AB124" s="160"/>
      <c r="AC124" s="161"/>
      <c r="AD124" s="163"/>
      <c r="AE124" s="160"/>
      <c r="AF124" s="160"/>
      <c r="AG124" s="160"/>
      <c r="AH124" s="160"/>
      <c r="AI124" s="160"/>
      <c r="AJ124" s="161"/>
      <c r="AK124" s="162"/>
      <c r="AL124" s="160"/>
      <c r="AM124" s="160"/>
      <c r="AN124" s="160"/>
      <c r="AO124" s="160"/>
      <c r="AP124" s="160"/>
      <c r="AQ124" s="161"/>
      <c r="AR124" s="164"/>
      <c r="AS124" s="164"/>
      <c r="AT124" s="165"/>
      <c r="AU124" s="617"/>
      <c r="AV124" s="618"/>
      <c r="AW124" s="617"/>
      <c r="AX124" s="618"/>
      <c r="AY124" s="622"/>
      <c r="AZ124" s="623"/>
      <c r="BA124" s="623"/>
      <c r="BB124" s="624"/>
    </row>
    <row r="125" spans="1:54" ht="20.25" customHeight="1" x14ac:dyDescent="0.2">
      <c r="A125" s="145"/>
      <c r="B125" s="625"/>
      <c r="C125" s="626"/>
      <c r="D125" s="629"/>
      <c r="E125" s="631"/>
      <c r="F125" s="632"/>
      <c r="G125" s="635"/>
      <c r="H125" s="636"/>
      <c r="I125" s="635"/>
      <c r="J125" s="639"/>
      <c r="K125" s="636"/>
      <c r="L125" s="146" t="s">
        <v>108</v>
      </c>
      <c r="M125" s="147"/>
      <c r="N125" s="147"/>
      <c r="O125" s="148"/>
      <c r="P125" s="149"/>
      <c r="Q125" s="166"/>
      <c r="R125" s="166"/>
      <c r="S125" s="166"/>
      <c r="T125" s="166"/>
      <c r="U125" s="166"/>
      <c r="V125" s="167"/>
      <c r="W125" s="149"/>
      <c r="X125" s="166"/>
      <c r="Y125" s="166"/>
      <c r="Z125" s="166"/>
      <c r="AA125" s="166"/>
      <c r="AB125" s="166"/>
      <c r="AC125" s="167"/>
      <c r="AD125" s="168"/>
      <c r="AE125" s="166"/>
      <c r="AF125" s="166"/>
      <c r="AG125" s="166"/>
      <c r="AH125" s="166"/>
      <c r="AI125" s="166"/>
      <c r="AJ125" s="167"/>
      <c r="AK125" s="149"/>
      <c r="AL125" s="166"/>
      <c r="AM125" s="166"/>
      <c r="AN125" s="166"/>
      <c r="AO125" s="166"/>
      <c r="AP125" s="166"/>
      <c r="AQ125" s="167"/>
      <c r="AR125" s="169"/>
      <c r="AS125" s="169"/>
      <c r="AT125" s="170"/>
      <c r="AU125" s="615">
        <f>IF(SUM($P126:$AQ126)&gt;AC168*4,AC168*4,SUM($P126:$AQ126))</f>
        <v>0</v>
      </c>
      <c r="AV125" s="616"/>
      <c r="AW125" s="615">
        <f>AU125/4</f>
        <v>0</v>
      </c>
      <c r="AX125" s="616"/>
      <c r="AY125" s="619"/>
      <c r="AZ125" s="620"/>
      <c r="BA125" s="620"/>
      <c r="BB125" s="621"/>
    </row>
    <row r="126" spans="1:54" ht="20.25" customHeight="1" x14ac:dyDescent="0.2">
      <c r="A126" s="145"/>
      <c r="B126" s="627"/>
      <c r="C126" s="628"/>
      <c r="D126" s="630"/>
      <c r="E126" s="633"/>
      <c r="F126" s="634"/>
      <c r="G126" s="637"/>
      <c r="H126" s="638"/>
      <c r="I126" s="637"/>
      <c r="J126" s="640"/>
      <c r="K126" s="638"/>
      <c r="L126" s="156" t="s">
        <v>109</v>
      </c>
      <c r="M126" s="157"/>
      <c r="N126" s="157"/>
      <c r="O126" s="158"/>
      <c r="P126" s="159"/>
      <c r="Q126" s="160"/>
      <c r="R126" s="160"/>
      <c r="S126" s="160"/>
      <c r="T126" s="160"/>
      <c r="U126" s="160"/>
      <c r="V126" s="161"/>
      <c r="W126" s="162"/>
      <c r="X126" s="160"/>
      <c r="Y126" s="160"/>
      <c r="Z126" s="160"/>
      <c r="AA126" s="160"/>
      <c r="AB126" s="160"/>
      <c r="AC126" s="161"/>
      <c r="AD126" s="163"/>
      <c r="AE126" s="160"/>
      <c r="AF126" s="160"/>
      <c r="AG126" s="160"/>
      <c r="AH126" s="160"/>
      <c r="AI126" s="160"/>
      <c r="AJ126" s="161"/>
      <c r="AK126" s="162"/>
      <c r="AL126" s="160"/>
      <c r="AM126" s="160"/>
      <c r="AN126" s="160"/>
      <c r="AO126" s="160"/>
      <c r="AP126" s="160"/>
      <c r="AQ126" s="161"/>
      <c r="AR126" s="164"/>
      <c r="AS126" s="164"/>
      <c r="AT126" s="165"/>
      <c r="AU126" s="617"/>
      <c r="AV126" s="618"/>
      <c r="AW126" s="617"/>
      <c r="AX126" s="618"/>
      <c r="AY126" s="622"/>
      <c r="AZ126" s="623"/>
      <c r="BA126" s="623"/>
      <c r="BB126" s="624"/>
    </row>
    <row r="127" spans="1:54" ht="20.25" customHeight="1" x14ac:dyDescent="0.2">
      <c r="B127" s="171" t="s">
        <v>413</v>
      </c>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3"/>
    </row>
    <row r="128" spans="1:54" ht="15.75" customHeight="1" x14ac:dyDescent="0.2">
      <c r="B128" s="572"/>
      <c r="C128" s="573"/>
      <c r="D128" s="577"/>
      <c r="E128" s="581"/>
      <c r="F128" s="582"/>
      <c r="G128" s="646"/>
      <c r="H128" s="647"/>
      <c r="I128" s="646"/>
      <c r="J128" s="648"/>
      <c r="K128" s="647"/>
      <c r="L128" s="174" t="s">
        <v>108</v>
      </c>
      <c r="M128" s="175"/>
      <c r="N128" s="175"/>
      <c r="O128" s="176"/>
      <c r="P128" s="152"/>
      <c r="Q128" s="150"/>
      <c r="R128" s="150"/>
      <c r="S128" s="150"/>
      <c r="T128" s="150"/>
      <c r="U128" s="150"/>
      <c r="V128" s="151"/>
      <c r="W128" s="152"/>
      <c r="X128" s="150"/>
      <c r="Y128" s="150"/>
      <c r="Z128" s="150"/>
      <c r="AA128" s="150"/>
      <c r="AB128" s="150"/>
      <c r="AC128" s="151"/>
      <c r="AD128" s="153"/>
      <c r="AE128" s="150"/>
      <c r="AF128" s="150"/>
      <c r="AG128" s="150"/>
      <c r="AH128" s="150"/>
      <c r="AI128" s="150"/>
      <c r="AJ128" s="151"/>
      <c r="AK128" s="152"/>
      <c r="AL128" s="150"/>
      <c r="AM128" s="150"/>
      <c r="AN128" s="150"/>
      <c r="AO128" s="150"/>
      <c r="AP128" s="150"/>
      <c r="AQ128" s="151"/>
      <c r="AR128" s="154"/>
      <c r="AS128" s="154"/>
      <c r="AT128" s="155"/>
      <c r="AU128" s="641">
        <f>IF(SUM($P129:$AQ130)&gt;$AC$166*4,$AC$166*4,SUM($P129:$AQ130))</f>
        <v>0</v>
      </c>
      <c r="AV128" s="642"/>
      <c r="AW128" s="641">
        <f>AU128/4</f>
        <v>0</v>
      </c>
      <c r="AX128" s="642"/>
      <c r="AY128" s="643"/>
      <c r="AZ128" s="644"/>
      <c r="BA128" s="644"/>
      <c r="BB128" s="645"/>
    </row>
    <row r="129" spans="2:54" ht="15.75" customHeight="1" x14ac:dyDescent="0.2">
      <c r="B129" s="572"/>
      <c r="C129" s="573"/>
      <c r="D129" s="577"/>
      <c r="E129" s="581"/>
      <c r="F129" s="582"/>
      <c r="G129" s="646"/>
      <c r="H129" s="647"/>
      <c r="I129" s="646"/>
      <c r="J129" s="648"/>
      <c r="K129" s="647"/>
      <c r="L129" s="177" t="s">
        <v>414</v>
      </c>
      <c r="M129" s="178"/>
      <c r="N129" s="178"/>
      <c r="O129" s="179"/>
      <c r="P129" s="180"/>
      <c r="Q129" s="181"/>
      <c r="R129" s="181"/>
      <c r="S129" s="181"/>
      <c r="T129" s="181"/>
      <c r="U129" s="181"/>
      <c r="V129" s="182"/>
      <c r="W129" s="183"/>
      <c r="X129" s="181"/>
      <c r="Y129" s="181"/>
      <c r="Z129" s="181"/>
      <c r="AA129" s="181"/>
      <c r="AB129" s="181"/>
      <c r="AC129" s="182"/>
      <c r="AD129" s="184"/>
      <c r="AE129" s="181"/>
      <c r="AF129" s="181"/>
      <c r="AG129" s="181"/>
      <c r="AH129" s="181"/>
      <c r="AI129" s="181"/>
      <c r="AJ129" s="182"/>
      <c r="AK129" s="183"/>
      <c r="AL129" s="181"/>
      <c r="AM129" s="181"/>
      <c r="AN129" s="181"/>
      <c r="AO129" s="181"/>
      <c r="AP129" s="181"/>
      <c r="AQ129" s="182"/>
      <c r="AR129" s="185"/>
      <c r="AS129" s="185"/>
      <c r="AT129" s="186"/>
      <c r="AU129" s="641"/>
      <c r="AV129" s="642"/>
      <c r="AW129" s="641"/>
      <c r="AX129" s="642"/>
      <c r="AY129" s="643"/>
      <c r="AZ129" s="644"/>
      <c r="BA129" s="644"/>
      <c r="BB129" s="645"/>
    </row>
    <row r="130" spans="2:54" ht="15.75" customHeight="1" x14ac:dyDescent="0.2">
      <c r="B130" s="627"/>
      <c r="C130" s="628"/>
      <c r="D130" s="630"/>
      <c r="E130" s="633"/>
      <c r="F130" s="634"/>
      <c r="G130" s="637"/>
      <c r="H130" s="638"/>
      <c r="I130" s="637"/>
      <c r="J130" s="640"/>
      <c r="K130" s="638"/>
      <c r="L130" s="187" t="s">
        <v>415</v>
      </c>
      <c r="M130" s="188"/>
      <c r="N130" s="188"/>
      <c r="O130" s="189"/>
      <c r="P130" s="190"/>
      <c r="Q130" s="191"/>
      <c r="R130" s="191"/>
      <c r="S130" s="191"/>
      <c r="T130" s="191"/>
      <c r="U130" s="191"/>
      <c r="V130" s="192"/>
      <c r="W130" s="193"/>
      <c r="X130" s="191"/>
      <c r="Y130" s="191"/>
      <c r="Z130" s="191"/>
      <c r="AA130" s="191"/>
      <c r="AB130" s="191"/>
      <c r="AC130" s="192"/>
      <c r="AD130" s="194"/>
      <c r="AE130" s="191"/>
      <c r="AF130" s="191"/>
      <c r="AG130" s="191"/>
      <c r="AH130" s="191"/>
      <c r="AI130" s="191"/>
      <c r="AJ130" s="192"/>
      <c r="AK130" s="193"/>
      <c r="AL130" s="191"/>
      <c r="AM130" s="191"/>
      <c r="AN130" s="191"/>
      <c r="AO130" s="191"/>
      <c r="AP130" s="191"/>
      <c r="AQ130" s="192"/>
      <c r="AR130" s="194"/>
      <c r="AS130" s="194"/>
      <c r="AT130" s="195"/>
      <c r="AU130" s="617"/>
      <c r="AV130" s="618"/>
      <c r="AW130" s="617"/>
      <c r="AX130" s="618"/>
      <c r="AY130" s="622"/>
      <c r="AZ130" s="623"/>
      <c r="BA130" s="623"/>
      <c r="BB130" s="624"/>
    </row>
    <row r="131" spans="2:54" ht="15.75" customHeight="1" x14ac:dyDescent="0.2">
      <c r="B131" s="572"/>
      <c r="C131" s="573"/>
      <c r="D131" s="577"/>
      <c r="E131" s="631"/>
      <c r="F131" s="632"/>
      <c r="G131" s="635"/>
      <c r="H131" s="636"/>
      <c r="I131" s="635"/>
      <c r="J131" s="639"/>
      <c r="K131" s="636"/>
      <c r="L131" s="174" t="s">
        <v>108</v>
      </c>
      <c r="M131" s="175"/>
      <c r="N131" s="175"/>
      <c r="O131" s="176"/>
      <c r="P131" s="149"/>
      <c r="Q131" s="150"/>
      <c r="R131" s="150"/>
      <c r="S131" s="150"/>
      <c r="T131" s="150"/>
      <c r="U131" s="150"/>
      <c r="V131" s="151"/>
      <c r="W131" s="152"/>
      <c r="X131" s="150"/>
      <c r="Y131" s="150"/>
      <c r="Z131" s="150"/>
      <c r="AA131" s="150"/>
      <c r="AB131" s="150"/>
      <c r="AC131" s="151"/>
      <c r="AD131" s="153"/>
      <c r="AE131" s="150"/>
      <c r="AF131" s="150"/>
      <c r="AG131" s="150"/>
      <c r="AH131" s="150"/>
      <c r="AI131" s="150"/>
      <c r="AJ131" s="151"/>
      <c r="AK131" s="152"/>
      <c r="AL131" s="150"/>
      <c r="AM131" s="150"/>
      <c r="AN131" s="150"/>
      <c r="AO131" s="150"/>
      <c r="AP131" s="150"/>
      <c r="AQ131" s="151"/>
      <c r="AR131" s="154"/>
      <c r="AS131" s="154"/>
      <c r="AT131" s="155"/>
      <c r="AU131" s="641">
        <f t="shared" ref="AU131" si="21">IF(SUM($P132:$AQ133)&gt;$AC$166*4,$AC$166*4,SUM($P132:$AQ133))</f>
        <v>0</v>
      </c>
      <c r="AV131" s="642"/>
      <c r="AW131" s="615">
        <f>AU131/4</f>
        <v>0</v>
      </c>
      <c r="AX131" s="616"/>
      <c r="AY131" s="619"/>
      <c r="AZ131" s="620"/>
      <c r="BA131" s="620"/>
      <c r="BB131" s="621"/>
    </row>
    <row r="132" spans="2:54" ht="15.75" customHeight="1" x14ac:dyDescent="0.2">
      <c r="B132" s="572"/>
      <c r="C132" s="573"/>
      <c r="D132" s="577"/>
      <c r="E132" s="581"/>
      <c r="F132" s="582"/>
      <c r="G132" s="646"/>
      <c r="H132" s="647"/>
      <c r="I132" s="646"/>
      <c r="J132" s="648"/>
      <c r="K132" s="647"/>
      <c r="L132" s="177" t="s">
        <v>414</v>
      </c>
      <c r="M132" s="178"/>
      <c r="N132" s="178"/>
      <c r="O132" s="179"/>
      <c r="P132" s="180"/>
      <c r="Q132" s="181"/>
      <c r="R132" s="181"/>
      <c r="S132" s="181"/>
      <c r="T132" s="181"/>
      <c r="U132" s="181"/>
      <c r="V132" s="182"/>
      <c r="W132" s="183"/>
      <c r="X132" s="181"/>
      <c r="Y132" s="181"/>
      <c r="Z132" s="181"/>
      <c r="AA132" s="181"/>
      <c r="AB132" s="181"/>
      <c r="AC132" s="182"/>
      <c r="AD132" s="184"/>
      <c r="AE132" s="181"/>
      <c r="AF132" s="181"/>
      <c r="AG132" s="181"/>
      <c r="AH132" s="181"/>
      <c r="AI132" s="181"/>
      <c r="AJ132" s="182"/>
      <c r="AK132" s="183"/>
      <c r="AL132" s="181"/>
      <c r="AM132" s="181"/>
      <c r="AN132" s="181"/>
      <c r="AO132" s="181"/>
      <c r="AP132" s="181"/>
      <c r="AQ132" s="182"/>
      <c r="AR132" s="185"/>
      <c r="AS132" s="185"/>
      <c r="AT132" s="186"/>
      <c r="AU132" s="641"/>
      <c r="AV132" s="642"/>
      <c r="AW132" s="641"/>
      <c r="AX132" s="642"/>
      <c r="AY132" s="643"/>
      <c r="AZ132" s="644"/>
      <c r="BA132" s="644"/>
      <c r="BB132" s="645"/>
    </row>
    <row r="133" spans="2:54" ht="15.75" customHeight="1" x14ac:dyDescent="0.2">
      <c r="B133" s="627"/>
      <c r="C133" s="628"/>
      <c r="D133" s="630"/>
      <c r="E133" s="633"/>
      <c r="F133" s="634"/>
      <c r="G133" s="637"/>
      <c r="H133" s="638"/>
      <c r="I133" s="637"/>
      <c r="J133" s="640"/>
      <c r="K133" s="638"/>
      <c r="L133" s="187" t="s">
        <v>415</v>
      </c>
      <c r="M133" s="188"/>
      <c r="N133" s="188"/>
      <c r="O133" s="189"/>
      <c r="P133" s="190"/>
      <c r="Q133" s="191"/>
      <c r="R133" s="191"/>
      <c r="S133" s="191"/>
      <c r="T133" s="191"/>
      <c r="U133" s="191"/>
      <c r="V133" s="192"/>
      <c r="W133" s="193"/>
      <c r="X133" s="191"/>
      <c r="Y133" s="191"/>
      <c r="Z133" s="191"/>
      <c r="AA133" s="191"/>
      <c r="AB133" s="191"/>
      <c r="AC133" s="192"/>
      <c r="AD133" s="194"/>
      <c r="AE133" s="191"/>
      <c r="AF133" s="191"/>
      <c r="AG133" s="191"/>
      <c r="AH133" s="191"/>
      <c r="AI133" s="191"/>
      <c r="AJ133" s="192"/>
      <c r="AK133" s="193"/>
      <c r="AL133" s="191"/>
      <c r="AM133" s="191"/>
      <c r="AN133" s="191"/>
      <c r="AO133" s="191"/>
      <c r="AP133" s="191"/>
      <c r="AQ133" s="192"/>
      <c r="AR133" s="194"/>
      <c r="AS133" s="194"/>
      <c r="AT133" s="195"/>
      <c r="AU133" s="617"/>
      <c r="AV133" s="618"/>
      <c r="AW133" s="617"/>
      <c r="AX133" s="618"/>
      <c r="AY133" s="622"/>
      <c r="AZ133" s="623"/>
      <c r="BA133" s="623"/>
      <c r="BB133" s="624"/>
    </row>
    <row r="134" spans="2:54" ht="15.75" customHeight="1" x14ac:dyDescent="0.2">
      <c r="B134" s="572"/>
      <c r="C134" s="573"/>
      <c r="D134" s="577"/>
      <c r="E134" s="631"/>
      <c r="F134" s="632"/>
      <c r="G134" s="635"/>
      <c r="H134" s="636"/>
      <c r="I134" s="635"/>
      <c r="J134" s="639"/>
      <c r="K134" s="636"/>
      <c r="L134" s="174" t="s">
        <v>108</v>
      </c>
      <c r="M134" s="175"/>
      <c r="N134" s="175"/>
      <c r="O134" s="176"/>
      <c r="P134" s="149"/>
      <c r="Q134" s="150"/>
      <c r="R134" s="150"/>
      <c r="S134" s="150"/>
      <c r="T134" s="150"/>
      <c r="U134" s="150"/>
      <c r="V134" s="151"/>
      <c r="W134" s="152"/>
      <c r="X134" s="150"/>
      <c r="Y134" s="150"/>
      <c r="Z134" s="150"/>
      <c r="AA134" s="150"/>
      <c r="AB134" s="150"/>
      <c r="AC134" s="151"/>
      <c r="AD134" s="153"/>
      <c r="AE134" s="150"/>
      <c r="AF134" s="150"/>
      <c r="AG134" s="150"/>
      <c r="AH134" s="150"/>
      <c r="AI134" s="150"/>
      <c r="AJ134" s="151"/>
      <c r="AK134" s="152"/>
      <c r="AL134" s="150"/>
      <c r="AM134" s="150"/>
      <c r="AN134" s="150"/>
      <c r="AO134" s="150"/>
      <c r="AP134" s="150"/>
      <c r="AQ134" s="151"/>
      <c r="AR134" s="154"/>
      <c r="AS134" s="154"/>
      <c r="AT134" s="155"/>
      <c r="AU134" s="641">
        <f t="shared" ref="AU134" si="22">IF(SUM($P135:$AQ136)&gt;$AC$166*4,$AC$166*4,SUM($P135:$AQ136))</f>
        <v>0</v>
      </c>
      <c r="AV134" s="642"/>
      <c r="AW134" s="615">
        <f>AU134/4</f>
        <v>0</v>
      </c>
      <c r="AX134" s="616"/>
      <c r="AY134" s="619"/>
      <c r="AZ134" s="620"/>
      <c r="BA134" s="620"/>
      <c r="BB134" s="621"/>
    </row>
    <row r="135" spans="2:54" ht="15.75" customHeight="1" x14ac:dyDescent="0.2">
      <c r="B135" s="572"/>
      <c r="C135" s="573"/>
      <c r="D135" s="577"/>
      <c r="E135" s="581"/>
      <c r="F135" s="582"/>
      <c r="G135" s="646"/>
      <c r="H135" s="647"/>
      <c r="I135" s="646"/>
      <c r="J135" s="648"/>
      <c r="K135" s="647"/>
      <c r="L135" s="177" t="s">
        <v>414</v>
      </c>
      <c r="M135" s="178"/>
      <c r="N135" s="178"/>
      <c r="O135" s="179"/>
      <c r="P135" s="180"/>
      <c r="Q135" s="181"/>
      <c r="R135" s="181"/>
      <c r="S135" s="181"/>
      <c r="T135" s="181"/>
      <c r="U135" s="181"/>
      <c r="V135" s="182"/>
      <c r="W135" s="183"/>
      <c r="X135" s="181"/>
      <c r="Y135" s="181"/>
      <c r="Z135" s="181"/>
      <c r="AA135" s="181"/>
      <c r="AB135" s="181"/>
      <c r="AC135" s="182"/>
      <c r="AD135" s="184"/>
      <c r="AE135" s="181"/>
      <c r="AF135" s="181"/>
      <c r="AG135" s="181"/>
      <c r="AH135" s="181"/>
      <c r="AI135" s="181"/>
      <c r="AJ135" s="182"/>
      <c r="AK135" s="183"/>
      <c r="AL135" s="181"/>
      <c r="AM135" s="181"/>
      <c r="AN135" s="181"/>
      <c r="AO135" s="181"/>
      <c r="AP135" s="181"/>
      <c r="AQ135" s="182"/>
      <c r="AR135" s="185"/>
      <c r="AS135" s="185"/>
      <c r="AT135" s="186"/>
      <c r="AU135" s="641"/>
      <c r="AV135" s="642"/>
      <c r="AW135" s="641"/>
      <c r="AX135" s="642"/>
      <c r="AY135" s="643"/>
      <c r="AZ135" s="644"/>
      <c r="BA135" s="644"/>
      <c r="BB135" s="645"/>
    </row>
    <row r="136" spans="2:54" ht="15.75" customHeight="1" x14ac:dyDescent="0.2">
      <c r="B136" s="627"/>
      <c r="C136" s="628"/>
      <c r="D136" s="630"/>
      <c r="E136" s="633"/>
      <c r="F136" s="634"/>
      <c r="G136" s="637"/>
      <c r="H136" s="638"/>
      <c r="I136" s="637"/>
      <c r="J136" s="640"/>
      <c r="K136" s="638"/>
      <c r="L136" s="187" t="s">
        <v>415</v>
      </c>
      <c r="M136" s="188"/>
      <c r="N136" s="188"/>
      <c r="O136" s="189"/>
      <c r="P136" s="190"/>
      <c r="Q136" s="191"/>
      <c r="R136" s="191"/>
      <c r="S136" s="191"/>
      <c r="T136" s="191"/>
      <c r="U136" s="191"/>
      <c r="V136" s="192"/>
      <c r="W136" s="193"/>
      <c r="X136" s="191"/>
      <c r="Y136" s="191"/>
      <c r="Z136" s="191"/>
      <c r="AA136" s="191"/>
      <c r="AB136" s="191"/>
      <c r="AC136" s="192"/>
      <c r="AD136" s="194"/>
      <c r="AE136" s="191"/>
      <c r="AF136" s="191"/>
      <c r="AG136" s="191"/>
      <c r="AH136" s="191"/>
      <c r="AI136" s="191"/>
      <c r="AJ136" s="192"/>
      <c r="AK136" s="193"/>
      <c r="AL136" s="191"/>
      <c r="AM136" s="191"/>
      <c r="AN136" s="191"/>
      <c r="AO136" s="191"/>
      <c r="AP136" s="191"/>
      <c r="AQ136" s="192"/>
      <c r="AR136" s="194"/>
      <c r="AS136" s="194"/>
      <c r="AT136" s="195"/>
      <c r="AU136" s="617"/>
      <c r="AV136" s="618"/>
      <c r="AW136" s="617"/>
      <c r="AX136" s="618"/>
      <c r="AY136" s="622"/>
      <c r="AZ136" s="623"/>
      <c r="BA136" s="623"/>
      <c r="BB136" s="624"/>
    </row>
    <row r="137" spans="2:54" ht="15.75" customHeight="1" x14ac:dyDescent="0.2">
      <c r="B137" s="572"/>
      <c r="C137" s="573"/>
      <c r="D137" s="577"/>
      <c r="E137" s="631"/>
      <c r="F137" s="632"/>
      <c r="G137" s="635"/>
      <c r="H137" s="636"/>
      <c r="I137" s="635"/>
      <c r="J137" s="639"/>
      <c r="K137" s="636"/>
      <c r="L137" s="174" t="s">
        <v>108</v>
      </c>
      <c r="M137" s="175"/>
      <c r="N137" s="175"/>
      <c r="O137" s="176"/>
      <c r="P137" s="149"/>
      <c r="Q137" s="150"/>
      <c r="R137" s="150"/>
      <c r="S137" s="150"/>
      <c r="T137" s="150"/>
      <c r="U137" s="150"/>
      <c r="V137" s="151"/>
      <c r="W137" s="152"/>
      <c r="X137" s="150"/>
      <c r="Y137" s="150"/>
      <c r="Z137" s="150"/>
      <c r="AA137" s="150"/>
      <c r="AB137" s="150"/>
      <c r="AC137" s="151"/>
      <c r="AD137" s="153"/>
      <c r="AE137" s="150"/>
      <c r="AF137" s="150"/>
      <c r="AG137" s="150"/>
      <c r="AH137" s="150"/>
      <c r="AI137" s="150"/>
      <c r="AJ137" s="151"/>
      <c r="AK137" s="152"/>
      <c r="AL137" s="150"/>
      <c r="AM137" s="150"/>
      <c r="AN137" s="150"/>
      <c r="AO137" s="150"/>
      <c r="AP137" s="150"/>
      <c r="AQ137" s="151"/>
      <c r="AR137" s="154"/>
      <c r="AS137" s="154"/>
      <c r="AT137" s="155"/>
      <c r="AU137" s="641">
        <f t="shared" ref="AU137" si="23">IF(SUM($P138:$AQ139)&gt;$AC$166*4,$AC$166*4,SUM($P138:$AQ139))</f>
        <v>0</v>
      </c>
      <c r="AV137" s="642"/>
      <c r="AW137" s="641">
        <f>AU137/4</f>
        <v>0</v>
      </c>
      <c r="AX137" s="642"/>
      <c r="AY137" s="643"/>
      <c r="AZ137" s="644"/>
      <c r="BA137" s="644"/>
      <c r="BB137" s="645"/>
    </row>
    <row r="138" spans="2:54" ht="15.75" customHeight="1" x14ac:dyDescent="0.2">
      <c r="B138" s="572"/>
      <c r="C138" s="573"/>
      <c r="D138" s="577"/>
      <c r="E138" s="581"/>
      <c r="F138" s="582"/>
      <c r="G138" s="646"/>
      <c r="H138" s="647"/>
      <c r="I138" s="646"/>
      <c r="J138" s="648"/>
      <c r="K138" s="647"/>
      <c r="L138" s="177" t="s">
        <v>414</v>
      </c>
      <c r="M138" s="178"/>
      <c r="N138" s="178"/>
      <c r="O138" s="179"/>
      <c r="P138" s="180"/>
      <c r="Q138" s="181"/>
      <c r="R138" s="181"/>
      <c r="S138" s="181"/>
      <c r="T138" s="181"/>
      <c r="U138" s="181"/>
      <c r="V138" s="182"/>
      <c r="W138" s="183"/>
      <c r="X138" s="181"/>
      <c r="Y138" s="181"/>
      <c r="Z138" s="181"/>
      <c r="AA138" s="181"/>
      <c r="AB138" s="181"/>
      <c r="AC138" s="182"/>
      <c r="AD138" s="184"/>
      <c r="AE138" s="181"/>
      <c r="AF138" s="181"/>
      <c r="AG138" s="181"/>
      <c r="AH138" s="181"/>
      <c r="AI138" s="181"/>
      <c r="AJ138" s="182"/>
      <c r="AK138" s="183"/>
      <c r="AL138" s="181"/>
      <c r="AM138" s="181"/>
      <c r="AN138" s="181"/>
      <c r="AO138" s="181"/>
      <c r="AP138" s="181"/>
      <c r="AQ138" s="182"/>
      <c r="AR138" s="185"/>
      <c r="AS138" s="185"/>
      <c r="AT138" s="186"/>
      <c r="AU138" s="641"/>
      <c r="AV138" s="642"/>
      <c r="AW138" s="641"/>
      <c r="AX138" s="642"/>
      <c r="AY138" s="643"/>
      <c r="AZ138" s="644"/>
      <c r="BA138" s="644"/>
      <c r="BB138" s="645"/>
    </row>
    <row r="139" spans="2:54" ht="15.75" customHeight="1" x14ac:dyDescent="0.2">
      <c r="B139" s="627"/>
      <c r="C139" s="628"/>
      <c r="D139" s="630"/>
      <c r="E139" s="633"/>
      <c r="F139" s="634"/>
      <c r="G139" s="637"/>
      <c r="H139" s="638"/>
      <c r="I139" s="637"/>
      <c r="J139" s="640"/>
      <c r="K139" s="638"/>
      <c r="L139" s="187" t="s">
        <v>415</v>
      </c>
      <c r="M139" s="188"/>
      <c r="N139" s="188"/>
      <c r="O139" s="189"/>
      <c r="P139" s="190"/>
      <c r="Q139" s="191"/>
      <c r="R139" s="191"/>
      <c r="S139" s="191"/>
      <c r="T139" s="191"/>
      <c r="U139" s="191"/>
      <c r="V139" s="192"/>
      <c r="W139" s="193"/>
      <c r="X139" s="191"/>
      <c r="Y139" s="191"/>
      <c r="Z139" s="191"/>
      <c r="AA139" s="191"/>
      <c r="AB139" s="191"/>
      <c r="AC139" s="192"/>
      <c r="AD139" s="194"/>
      <c r="AE139" s="191"/>
      <c r="AF139" s="191"/>
      <c r="AG139" s="191"/>
      <c r="AH139" s="191"/>
      <c r="AI139" s="191"/>
      <c r="AJ139" s="192"/>
      <c r="AK139" s="193"/>
      <c r="AL139" s="191"/>
      <c r="AM139" s="191"/>
      <c r="AN139" s="191"/>
      <c r="AO139" s="191"/>
      <c r="AP139" s="191"/>
      <c r="AQ139" s="192"/>
      <c r="AR139" s="194"/>
      <c r="AS139" s="194"/>
      <c r="AT139" s="195"/>
      <c r="AU139" s="617"/>
      <c r="AV139" s="618"/>
      <c r="AW139" s="617"/>
      <c r="AX139" s="618"/>
      <c r="AY139" s="622"/>
      <c r="AZ139" s="623"/>
      <c r="BA139" s="623"/>
      <c r="BB139" s="624"/>
    </row>
    <row r="140" spans="2:54" ht="15.75" customHeight="1" x14ac:dyDescent="0.2">
      <c r="B140" s="572"/>
      <c r="C140" s="573"/>
      <c r="D140" s="577"/>
      <c r="E140" s="631"/>
      <c r="F140" s="632"/>
      <c r="G140" s="635"/>
      <c r="H140" s="636"/>
      <c r="I140" s="635"/>
      <c r="J140" s="639"/>
      <c r="K140" s="636"/>
      <c r="L140" s="174" t="s">
        <v>108</v>
      </c>
      <c r="M140" s="175"/>
      <c r="N140" s="175"/>
      <c r="O140" s="176"/>
      <c r="P140" s="149"/>
      <c r="Q140" s="150"/>
      <c r="R140" s="150"/>
      <c r="S140" s="150"/>
      <c r="T140" s="150"/>
      <c r="U140" s="150"/>
      <c r="V140" s="151"/>
      <c r="W140" s="152"/>
      <c r="X140" s="150"/>
      <c r="Y140" s="150"/>
      <c r="Z140" s="150"/>
      <c r="AA140" s="150"/>
      <c r="AB140" s="150"/>
      <c r="AC140" s="151"/>
      <c r="AD140" s="153"/>
      <c r="AE140" s="150"/>
      <c r="AF140" s="150"/>
      <c r="AG140" s="150"/>
      <c r="AH140" s="150"/>
      <c r="AI140" s="150"/>
      <c r="AJ140" s="151"/>
      <c r="AK140" s="152"/>
      <c r="AL140" s="150"/>
      <c r="AM140" s="150"/>
      <c r="AN140" s="150"/>
      <c r="AO140" s="150"/>
      <c r="AP140" s="150"/>
      <c r="AQ140" s="151"/>
      <c r="AR140" s="154"/>
      <c r="AS140" s="154"/>
      <c r="AT140" s="155"/>
      <c r="AU140" s="641">
        <f t="shared" ref="AU140" si="24">IF(SUM($P141:$AQ142)&gt;$AC$166*4,$AC$166*4,SUM($P141:$AQ142))</f>
        <v>0</v>
      </c>
      <c r="AV140" s="642"/>
      <c r="AW140" s="615">
        <f>AU140/4</f>
        <v>0</v>
      </c>
      <c r="AX140" s="616"/>
      <c r="AY140" s="619"/>
      <c r="AZ140" s="620"/>
      <c r="BA140" s="620"/>
      <c r="BB140" s="621"/>
    </row>
    <row r="141" spans="2:54" ht="15.75" customHeight="1" x14ac:dyDescent="0.2">
      <c r="B141" s="572"/>
      <c r="C141" s="573"/>
      <c r="D141" s="577"/>
      <c r="E141" s="581"/>
      <c r="F141" s="582"/>
      <c r="G141" s="646"/>
      <c r="H141" s="647"/>
      <c r="I141" s="646"/>
      <c r="J141" s="648"/>
      <c r="K141" s="647"/>
      <c r="L141" s="177" t="s">
        <v>414</v>
      </c>
      <c r="M141" s="178"/>
      <c r="N141" s="178"/>
      <c r="O141" s="179"/>
      <c r="P141" s="180"/>
      <c r="Q141" s="181"/>
      <c r="R141" s="181"/>
      <c r="S141" s="181"/>
      <c r="T141" s="181"/>
      <c r="U141" s="181"/>
      <c r="V141" s="182"/>
      <c r="W141" s="183"/>
      <c r="X141" s="181"/>
      <c r="Y141" s="181"/>
      <c r="Z141" s="181"/>
      <c r="AA141" s="181"/>
      <c r="AB141" s="181"/>
      <c r="AC141" s="182"/>
      <c r="AD141" s="184"/>
      <c r="AE141" s="181"/>
      <c r="AF141" s="181"/>
      <c r="AG141" s="181"/>
      <c r="AH141" s="181"/>
      <c r="AI141" s="181"/>
      <c r="AJ141" s="182"/>
      <c r="AK141" s="183"/>
      <c r="AL141" s="181"/>
      <c r="AM141" s="181"/>
      <c r="AN141" s="181"/>
      <c r="AO141" s="181"/>
      <c r="AP141" s="181"/>
      <c r="AQ141" s="182"/>
      <c r="AR141" s="185"/>
      <c r="AS141" s="185"/>
      <c r="AT141" s="186"/>
      <c r="AU141" s="641"/>
      <c r="AV141" s="642"/>
      <c r="AW141" s="641"/>
      <c r="AX141" s="642"/>
      <c r="AY141" s="643"/>
      <c r="AZ141" s="644"/>
      <c r="BA141" s="644"/>
      <c r="BB141" s="645"/>
    </row>
    <row r="142" spans="2:54" ht="15.75" customHeight="1" x14ac:dyDescent="0.2">
      <c r="B142" s="627"/>
      <c r="C142" s="628"/>
      <c r="D142" s="630"/>
      <c r="E142" s="633"/>
      <c r="F142" s="634"/>
      <c r="G142" s="637"/>
      <c r="H142" s="638"/>
      <c r="I142" s="637"/>
      <c r="J142" s="640"/>
      <c r="K142" s="638"/>
      <c r="L142" s="187" t="s">
        <v>415</v>
      </c>
      <c r="M142" s="188"/>
      <c r="N142" s="188"/>
      <c r="O142" s="189"/>
      <c r="P142" s="190"/>
      <c r="Q142" s="191"/>
      <c r="R142" s="191"/>
      <c r="S142" s="191"/>
      <c r="T142" s="191"/>
      <c r="U142" s="191"/>
      <c r="V142" s="192"/>
      <c r="W142" s="193"/>
      <c r="X142" s="191"/>
      <c r="Y142" s="191"/>
      <c r="Z142" s="191"/>
      <c r="AA142" s="191"/>
      <c r="AB142" s="191"/>
      <c r="AC142" s="192"/>
      <c r="AD142" s="194"/>
      <c r="AE142" s="191"/>
      <c r="AF142" s="191"/>
      <c r="AG142" s="191"/>
      <c r="AH142" s="191"/>
      <c r="AI142" s="191"/>
      <c r="AJ142" s="192"/>
      <c r="AK142" s="193"/>
      <c r="AL142" s="191"/>
      <c r="AM142" s="191"/>
      <c r="AN142" s="191"/>
      <c r="AO142" s="191"/>
      <c r="AP142" s="191"/>
      <c r="AQ142" s="192"/>
      <c r="AR142" s="194"/>
      <c r="AS142" s="194"/>
      <c r="AT142" s="195"/>
      <c r="AU142" s="617"/>
      <c r="AV142" s="618"/>
      <c r="AW142" s="617"/>
      <c r="AX142" s="618"/>
      <c r="AY142" s="622"/>
      <c r="AZ142" s="623"/>
      <c r="BA142" s="623"/>
      <c r="BB142" s="624"/>
    </row>
    <row r="143" spans="2:54" ht="15.75" customHeight="1" x14ac:dyDescent="0.2">
      <c r="B143" s="572"/>
      <c r="C143" s="573"/>
      <c r="D143" s="577"/>
      <c r="E143" s="631"/>
      <c r="F143" s="632"/>
      <c r="G143" s="635"/>
      <c r="H143" s="636"/>
      <c r="I143" s="635"/>
      <c r="J143" s="639"/>
      <c r="K143" s="636"/>
      <c r="L143" s="174" t="s">
        <v>108</v>
      </c>
      <c r="M143" s="175"/>
      <c r="N143" s="175"/>
      <c r="O143" s="176"/>
      <c r="P143" s="149"/>
      <c r="Q143" s="150"/>
      <c r="R143" s="150"/>
      <c r="S143" s="150"/>
      <c r="T143" s="150"/>
      <c r="U143" s="150"/>
      <c r="V143" s="151"/>
      <c r="W143" s="152"/>
      <c r="X143" s="150"/>
      <c r="Y143" s="150"/>
      <c r="Z143" s="150"/>
      <c r="AA143" s="150"/>
      <c r="AB143" s="150"/>
      <c r="AC143" s="151"/>
      <c r="AD143" s="153"/>
      <c r="AE143" s="150"/>
      <c r="AF143" s="150"/>
      <c r="AG143" s="150"/>
      <c r="AH143" s="150"/>
      <c r="AI143" s="150"/>
      <c r="AJ143" s="151"/>
      <c r="AK143" s="152"/>
      <c r="AL143" s="150"/>
      <c r="AM143" s="150"/>
      <c r="AN143" s="150"/>
      <c r="AO143" s="150"/>
      <c r="AP143" s="150"/>
      <c r="AQ143" s="151"/>
      <c r="AR143" s="154"/>
      <c r="AS143" s="154"/>
      <c r="AT143" s="155"/>
      <c r="AU143" s="641">
        <f t="shared" ref="AU143" si="25">IF(SUM($P144:$AQ145)&gt;$AC$166*4,$AC$166*4,SUM($P144:$AQ145))</f>
        <v>0</v>
      </c>
      <c r="AV143" s="642"/>
      <c r="AW143" s="615">
        <f>AU143/4</f>
        <v>0</v>
      </c>
      <c r="AX143" s="616"/>
      <c r="AY143" s="619"/>
      <c r="AZ143" s="620"/>
      <c r="BA143" s="620"/>
      <c r="BB143" s="621"/>
    </row>
    <row r="144" spans="2:54" ht="15.75" customHeight="1" x14ac:dyDescent="0.2">
      <c r="B144" s="572"/>
      <c r="C144" s="573"/>
      <c r="D144" s="577"/>
      <c r="E144" s="581"/>
      <c r="F144" s="582"/>
      <c r="G144" s="646"/>
      <c r="H144" s="647"/>
      <c r="I144" s="646"/>
      <c r="J144" s="648"/>
      <c r="K144" s="647"/>
      <c r="L144" s="177" t="s">
        <v>414</v>
      </c>
      <c r="M144" s="178"/>
      <c r="N144" s="178"/>
      <c r="O144" s="179"/>
      <c r="P144" s="180"/>
      <c r="Q144" s="181"/>
      <c r="R144" s="181"/>
      <c r="S144" s="181"/>
      <c r="T144" s="181"/>
      <c r="U144" s="181"/>
      <c r="V144" s="182"/>
      <c r="W144" s="183"/>
      <c r="X144" s="181"/>
      <c r="Y144" s="181"/>
      <c r="Z144" s="181"/>
      <c r="AA144" s="181"/>
      <c r="AB144" s="181"/>
      <c r="AC144" s="182"/>
      <c r="AD144" s="184"/>
      <c r="AE144" s="181"/>
      <c r="AF144" s="181"/>
      <c r="AG144" s="181"/>
      <c r="AH144" s="181"/>
      <c r="AI144" s="181"/>
      <c r="AJ144" s="182"/>
      <c r="AK144" s="183"/>
      <c r="AL144" s="181"/>
      <c r="AM144" s="181"/>
      <c r="AN144" s="181"/>
      <c r="AO144" s="181"/>
      <c r="AP144" s="181"/>
      <c r="AQ144" s="182"/>
      <c r="AR144" s="185"/>
      <c r="AS144" s="185"/>
      <c r="AT144" s="186"/>
      <c r="AU144" s="641"/>
      <c r="AV144" s="642"/>
      <c r="AW144" s="641"/>
      <c r="AX144" s="642"/>
      <c r="AY144" s="643"/>
      <c r="AZ144" s="644"/>
      <c r="BA144" s="644"/>
      <c r="BB144" s="645"/>
    </row>
    <row r="145" spans="2:55" ht="15.75" customHeight="1" x14ac:dyDescent="0.2">
      <c r="B145" s="627"/>
      <c r="C145" s="628"/>
      <c r="D145" s="630"/>
      <c r="E145" s="633"/>
      <c r="F145" s="634"/>
      <c r="G145" s="637"/>
      <c r="H145" s="638"/>
      <c r="I145" s="637"/>
      <c r="J145" s="640"/>
      <c r="K145" s="638"/>
      <c r="L145" s="187" t="s">
        <v>415</v>
      </c>
      <c r="M145" s="188"/>
      <c r="N145" s="188"/>
      <c r="O145" s="189"/>
      <c r="P145" s="190"/>
      <c r="Q145" s="191"/>
      <c r="R145" s="191"/>
      <c r="S145" s="191"/>
      <c r="T145" s="191"/>
      <c r="U145" s="191"/>
      <c r="V145" s="192"/>
      <c r="W145" s="193"/>
      <c r="X145" s="191"/>
      <c r="Y145" s="191"/>
      <c r="Z145" s="191"/>
      <c r="AA145" s="191"/>
      <c r="AB145" s="191"/>
      <c r="AC145" s="192"/>
      <c r="AD145" s="194"/>
      <c r="AE145" s="191"/>
      <c r="AF145" s="191"/>
      <c r="AG145" s="191"/>
      <c r="AH145" s="191"/>
      <c r="AI145" s="191"/>
      <c r="AJ145" s="192"/>
      <c r="AK145" s="193"/>
      <c r="AL145" s="191"/>
      <c r="AM145" s="191"/>
      <c r="AN145" s="191"/>
      <c r="AO145" s="191"/>
      <c r="AP145" s="191"/>
      <c r="AQ145" s="192"/>
      <c r="AR145" s="194"/>
      <c r="AS145" s="194"/>
      <c r="AT145" s="195"/>
      <c r="AU145" s="617"/>
      <c r="AV145" s="618"/>
      <c r="AW145" s="617"/>
      <c r="AX145" s="618"/>
      <c r="AY145" s="622"/>
      <c r="AZ145" s="623"/>
      <c r="BA145" s="623"/>
      <c r="BB145" s="624"/>
    </row>
    <row r="146" spans="2:55" ht="15.75" customHeight="1" x14ac:dyDescent="0.2">
      <c r="B146" s="572"/>
      <c r="C146" s="573"/>
      <c r="D146" s="577"/>
      <c r="E146" s="631"/>
      <c r="F146" s="632"/>
      <c r="G146" s="635"/>
      <c r="H146" s="636"/>
      <c r="I146" s="635"/>
      <c r="J146" s="639"/>
      <c r="K146" s="636"/>
      <c r="L146" s="174" t="s">
        <v>108</v>
      </c>
      <c r="M146" s="175"/>
      <c r="N146" s="175"/>
      <c r="O146" s="176"/>
      <c r="P146" s="149"/>
      <c r="Q146" s="166"/>
      <c r="R146" s="166"/>
      <c r="S146" s="166"/>
      <c r="T146" s="166"/>
      <c r="U146" s="166"/>
      <c r="V146" s="167"/>
      <c r="W146" s="149"/>
      <c r="X146" s="166"/>
      <c r="Y146" s="166"/>
      <c r="Z146" s="166"/>
      <c r="AA146" s="166"/>
      <c r="AB146" s="166"/>
      <c r="AC146" s="167"/>
      <c r="AD146" s="168"/>
      <c r="AE146" s="166"/>
      <c r="AF146" s="166"/>
      <c r="AG146" s="166"/>
      <c r="AH146" s="166"/>
      <c r="AI146" s="166"/>
      <c r="AJ146" s="167"/>
      <c r="AK146" s="149"/>
      <c r="AL146" s="166"/>
      <c r="AM146" s="166"/>
      <c r="AN146" s="166"/>
      <c r="AO146" s="166"/>
      <c r="AP146" s="166"/>
      <c r="AQ146" s="167"/>
      <c r="AR146" s="169"/>
      <c r="AS146" s="169"/>
      <c r="AT146" s="170"/>
      <c r="AU146" s="641">
        <f t="shared" ref="AU146" si="26">IF(SUM($P147:$AQ148)&gt;$AC$166*4,$AC$166*4,SUM($P147:$AQ148))</f>
        <v>0</v>
      </c>
      <c r="AV146" s="642"/>
      <c r="AW146" s="615">
        <f>AU146/4</f>
        <v>0</v>
      </c>
      <c r="AX146" s="616"/>
      <c r="AY146" s="619"/>
      <c r="AZ146" s="620"/>
      <c r="BA146" s="620"/>
      <c r="BB146" s="621"/>
    </row>
    <row r="147" spans="2:55" ht="15.75" customHeight="1" x14ac:dyDescent="0.2">
      <c r="B147" s="572"/>
      <c r="C147" s="573"/>
      <c r="D147" s="577"/>
      <c r="E147" s="581"/>
      <c r="F147" s="582"/>
      <c r="G147" s="646"/>
      <c r="H147" s="647"/>
      <c r="I147" s="646"/>
      <c r="J147" s="648"/>
      <c r="K147" s="647"/>
      <c r="L147" s="177" t="s">
        <v>414</v>
      </c>
      <c r="M147" s="178"/>
      <c r="N147" s="178"/>
      <c r="O147" s="179"/>
      <c r="P147" s="180"/>
      <c r="Q147" s="181"/>
      <c r="R147" s="181"/>
      <c r="S147" s="181"/>
      <c r="T147" s="181"/>
      <c r="U147" s="181"/>
      <c r="V147" s="182"/>
      <c r="W147" s="183"/>
      <c r="X147" s="181"/>
      <c r="Y147" s="181"/>
      <c r="Z147" s="181"/>
      <c r="AA147" s="181"/>
      <c r="AB147" s="181"/>
      <c r="AC147" s="182"/>
      <c r="AD147" s="184"/>
      <c r="AE147" s="181"/>
      <c r="AF147" s="181"/>
      <c r="AG147" s="181"/>
      <c r="AH147" s="181"/>
      <c r="AI147" s="181"/>
      <c r="AJ147" s="182"/>
      <c r="AK147" s="183"/>
      <c r="AL147" s="181"/>
      <c r="AM147" s="181"/>
      <c r="AN147" s="181"/>
      <c r="AO147" s="181"/>
      <c r="AP147" s="181"/>
      <c r="AQ147" s="182"/>
      <c r="AR147" s="185"/>
      <c r="AS147" s="185"/>
      <c r="AT147" s="186"/>
      <c r="AU147" s="641"/>
      <c r="AV147" s="642"/>
      <c r="AW147" s="641"/>
      <c r="AX147" s="642"/>
      <c r="AY147" s="643"/>
      <c r="AZ147" s="644"/>
      <c r="BA147" s="644"/>
      <c r="BB147" s="645"/>
    </row>
    <row r="148" spans="2:55" ht="15.6" customHeight="1" x14ac:dyDescent="0.2">
      <c r="B148" s="627"/>
      <c r="C148" s="628"/>
      <c r="D148" s="630"/>
      <c r="E148" s="633"/>
      <c r="F148" s="634"/>
      <c r="G148" s="637"/>
      <c r="H148" s="638"/>
      <c r="I148" s="637"/>
      <c r="J148" s="640"/>
      <c r="K148" s="638"/>
      <c r="L148" s="187" t="s">
        <v>415</v>
      </c>
      <c r="M148" s="188"/>
      <c r="N148" s="188"/>
      <c r="O148" s="189"/>
      <c r="P148" s="190"/>
      <c r="Q148" s="191"/>
      <c r="R148" s="191"/>
      <c r="S148" s="191"/>
      <c r="T148" s="191"/>
      <c r="U148" s="191"/>
      <c r="V148" s="192"/>
      <c r="W148" s="193"/>
      <c r="X148" s="191"/>
      <c r="Y148" s="191"/>
      <c r="Z148" s="191"/>
      <c r="AA148" s="191"/>
      <c r="AB148" s="191"/>
      <c r="AC148" s="192"/>
      <c r="AD148" s="194"/>
      <c r="AE148" s="191"/>
      <c r="AF148" s="191"/>
      <c r="AG148" s="191"/>
      <c r="AH148" s="191"/>
      <c r="AI148" s="191"/>
      <c r="AJ148" s="192"/>
      <c r="AK148" s="193"/>
      <c r="AL148" s="191"/>
      <c r="AM148" s="191"/>
      <c r="AN148" s="191"/>
      <c r="AO148" s="191"/>
      <c r="AP148" s="191"/>
      <c r="AQ148" s="192"/>
      <c r="AR148" s="194"/>
      <c r="AS148" s="194"/>
      <c r="AT148" s="195"/>
      <c r="AU148" s="617"/>
      <c r="AV148" s="618"/>
      <c r="AW148" s="617"/>
      <c r="AX148" s="618"/>
      <c r="AY148" s="622"/>
      <c r="AZ148" s="623"/>
      <c r="BA148" s="623"/>
      <c r="BB148" s="624"/>
    </row>
    <row r="149" spans="2:55" ht="15.75" customHeight="1" x14ac:dyDescent="0.2">
      <c r="B149" s="572"/>
      <c r="C149" s="573"/>
      <c r="D149" s="577"/>
      <c r="E149" s="631"/>
      <c r="F149" s="632"/>
      <c r="G149" s="635"/>
      <c r="H149" s="636"/>
      <c r="I149" s="635"/>
      <c r="J149" s="639"/>
      <c r="K149" s="636"/>
      <c r="L149" s="174" t="s">
        <v>108</v>
      </c>
      <c r="M149" s="175"/>
      <c r="N149" s="175"/>
      <c r="O149" s="176"/>
      <c r="P149" s="149"/>
      <c r="Q149" s="166"/>
      <c r="R149" s="166"/>
      <c r="S149" s="166"/>
      <c r="T149" s="166"/>
      <c r="U149" s="166"/>
      <c r="V149" s="167"/>
      <c r="W149" s="149"/>
      <c r="X149" s="166"/>
      <c r="Y149" s="166"/>
      <c r="Z149" s="166"/>
      <c r="AA149" s="166"/>
      <c r="AB149" s="166"/>
      <c r="AC149" s="167"/>
      <c r="AD149" s="168"/>
      <c r="AE149" s="166"/>
      <c r="AF149" s="166"/>
      <c r="AG149" s="166"/>
      <c r="AH149" s="166"/>
      <c r="AI149" s="166"/>
      <c r="AJ149" s="167"/>
      <c r="AK149" s="149"/>
      <c r="AL149" s="166"/>
      <c r="AM149" s="166"/>
      <c r="AN149" s="166"/>
      <c r="AO149" s="166"/>
      <c r="AP149" s="166"/>
      <c r="AQ149" s="167"/>
      <c r="AR149" s="169"/>
      <c r="AS149" s="169"/>
      <c r="AT149" s="170"/>
      <c r="AU149" s="641">
        <f t="shared" ref="AU149" si="27">IF(SUM($P150:$AQ151)&gt;$AC$166*4,$AC$166*4,SUM($P150:$AQ151))</f>
        <v>0</v>
      </c>
      <c r="AV149" s="642"/>
      <c r="AW149" s="615">
        <f>AU149/4</f>
        <v>0</v>
      </c>
      <c r="AX149" s="616"/>
      <c r="AY149" s="619"/>
      <c r="AZ149" s="620"/>
      <c r="BA149" s="620"/>
      <c r="BB149" s="621"/>
    </row>
    <row r="150" spans="2:55" ht="15.75" customHeight="1" x14ac:dyDescent="0.2">
      <c r="B150" s="572"/>
      <c r="C150" s="573"/>
      <c r="D150" s="577"/>
      <c r="E150" s="581"/>
      <c r="F150" s="582"/>
      <c r="G150" s="646"/>
      <c r="H150" s="647"/>
      <c r="I150" s="646"/>
      <c r="J150" s="648"/>
      <c r="K150" s="647"/>
      <c r="L150" s="177" t="s">
        <v>414</v>
      </c>
      <c r="M150" s="178"/>
      <c r="N150" s="178"/>
      <c r="O150" s="179"/>
      <c r="P150" s="180"/>
      <c r="Q150" s="181"/>
      <c r="R150" s="181"/>
      <c r="S150" s="181"/>
      <c r="T150" s="181"/>
      <c r="U150" s="181"/>
      <c r="V150" s="182"/>
      <c r="W150" s="183"/>
      <c r="X150" s="181"/>
      <c r="Y150" s="181"/>
      <c r="Z150" s="181"/>
      <c r="AA150" s="181"/>
      <c r="AB150" s="181"/>
      <c r="AC150" s="182"/>
      <c r="AD150" s="184"/>
      <c r="AE150" s="181"/>
      <c r="AF150" s="181"/>
      <c r="AG150" s="181"/>
      <c r="AH150" s="181"/>
      <c r="AI150" s="181"/>
      <c r="AJ150" s="182"/>
      <c r="AK150" s="183"/>
      <c r="AL150" s="181"/>
      <c r="AM150" s="181"/>
      <c r="AN150" s="181"/>
      <c r="AO150" s="181"/>
      <c r="AP150" s="181"/>
      <c r="AQ150" s="182"/>
      <c r="AR150" s="185"/>
      <c r="AS150" s="185"/>
      <c r="AT150" s="186"/>
      <c r="AU150" s="641"/>
      <c r="AV150" s="642"/>
      <c r="AW150" s="641"/>
      <c r="AX150" s="642"/>
      <c r="AY150" s="643"/>
      <c r="AZ150" s="644"/>
      <c r="BA150" s="644"/>
      <c r="BB150" s="645"/>
    </row>
    <row r="151" spans="2:55" ht="15.6" customHeight="1" x14ac:dyDescent="0.2">
      <c r="B151" s="627"/>
      <c r="C151" s="628"/>
      <c r="D151" s="630"/>
      <c r="E151" s="633"/>
      <c r="F151" s="634"/>
      <c r="G151" s="637"/>
      <c r="H151" s="638"/>
      <c r="I151" s="637"/>
      <c r="J151" s="640"/>
      <c r="K151" s="638"/>
      <c r="L151" s="187" t="s">
        <v>415</v>
      </c>
      <c r="M151" s="188"/>
      <c r="N151" s="188"/>
      <c r="O151" s="189"/>
      <c r="P151" s="190"/>
      <c r="Q151" s="191"/>
      <c r="R151" s="191"/>
      <c r="S151" s="191"/>
      <c r="T151" s="191"/>
      <c r="U151" s="191"/>
      <c r="V151" s="192"/>
      <c r="W151" s="193"/>
      <c r="X151" s="191"/>
      <c r="Y151" s="191"/>
      <c r="Z151" s="191"/>
      <c r="AA151" s="191"/>
      <c r="AB151" s="191"/>
      <c r="AC151" s="192"/>
      <c r="AD151" s="194"/>
      <c r="AE151" s="191"/>
      <c r="AF151" s="191"/>
      <c r="AG151" s="191"/>
      <c r="AH151" s="191"/>
      <c r="AI151" s="191"/>
      <c r="AJ151" s="192"/>
      <c r="AK151" s="193"/>
      <c r="AL151" s="191"/>
      <c r="AM151" s="191"/>
      <c r="AN151" s="191"/>
      <c r="AO151" s="191"/>
      <c r="AP151" s="191"/>
      <c r="AQ151" s="192"/>
      <c r="AR151" s="194"/>
      <c r="AS151" s="194"/>
      <c r="AT151" s="195"/>
      <c r="AU151" s="617"/>
      <c r="AV151" s="618"/>
      <c r="AW151" s="617"/>
      <c r="AX151" s="618"/>
      <c r="AY151" s="622"/>
      <c r="AZ151" s="623"/>
      <c r="BA151" s="623"/>
      <c r="BB151" s="624"/>
    </row>
    <row r="152" spans="2:55" ht="15.75" customHeight="1" x14ac:dyDescent="0.2">
      <c r="B152" s="572"/>
      <c r="C152" s="573"/>
      <c r="D152" s="577"/>
      <c r="E152" s="631"/>
      <c r="F152" s="632"/>
      <c r="G152" s="635"/>
      <c r="H152" s="636"/>
      <c r="I152" s="635"/>
      <c r="J152" s="639"/>
      <c r="K152" s="636"/>
      <c r="L152" s="174" t="s">
        <v>108</v>
      </c>
      <c r="M152" s="175"/>
      <c r="N152" s="175"/>
      <c r="O152" s="176"/>
      <c r="P152" s="149"/>
      <c r="Q152" s="166"/>
      <c r="R152" s="166"/>
      <c r="S152" s="166"/>
      <c r="T152" s="166"/>
      <c r="U152" s="166"/>
      <c r="V152" s="167"/>
      <c r="W152" s="149"/>
      <c r="X152" s="166"/>
      <c r="Y152" s="166"/>
      <c r="Z152" s="166"/>
      <c r="AA152" s="166"/>
      <c r="AB152" s="166"/>
      <c r="AC152" s="167"/>
      <c r="AD152" s="168"/>
      <c r="AE152" s="166"/>
      <c r="AF152" s="166"/>
      <c r="AG152" s="166"/>
      <c r="AH152" s="166"/>
      <c r="AI152" s="166"/>
      <c r="AJ152" s="167"/>
      <c r="AK152" s="149"/>
      <c r="AL152" s="166"/>
      <c r="AM152" s="166"/>
      <c r="AN152" s="166"/>
      <c r="AO152" s="166"/>
      <c r="AP152" s="166"/>
      <c r="AQ152" s="167"/>
      <c r="AR152" s="169"/>
      <c r="AS152" s="169"/>
      <c r="AT152" s="170"/>
      <c r="AU152" s="641">
        <f>IF(SUM($P153:$AQ154)&gt;$AC$166*4,$AC$166*4,SUM($P153:$AQ154))</f>
        <v>0</v>
      </c>
      <c r="AV152" s="642"/>
      <c r="AW152" s="615">
        <f>AU152/4</f>
        <v>0</v>
      </c>
      <c r="AX152" s="616"/>
      <c r="AY152" s="619"/>
      <c r="AZ152" s="620"/>
      <c r="BA152" s="620"/>
      <c r="BB152" s="621"/>
    </row>
    <row r="153" spans="2:55" ht="15.75" customHeight="1" x14ac:dyDescent="0.2">
      <c r="B153" s="572"/>
      <c r="C153" s="573"/>
      <c r="D153" s="577"/>
      <c r="E153" s="581"/>
      <c r="F153" s="582"/>
      <c r="G153" s="646"/>
      <c r="H153" s="647"/>
      <c r="I153" s="646"/>
      <c r="J153" s="648"/>
      <c r="K153" s="647"/>
      <c r="L153" s="177" t="s">
        <v>414</v>
      </c>
      <c r="M153" s="178"/>
      <c r="N153" s="178"/>
      <c r="O153" s="179"/>
      <c r="P153" s="180"/>
      <c r="Q153" s="181"/>
      <c r="R153" s="181"/>
      <c r="S153" s="181"/>
      <c r="T153" s="181"/>
      <c r="U153" s="181"/>
      <c r="V153" s="182"/>
      <c r="W153" s="183"/>
      <c r="X153" s="181"/>
      <c r="Y153" s="181"/>
      <c r="Z153" s="181"/>
      <c r="AA153" s="181"/>
      <c r="AB153" s="181"/>
      <c r="AC153" s="182"/>
      <c r="AD153" s="184"/>
      <c r="AE153" s="181"/>
      <c r="AF153" s="181"/>
      <c r="AG153" s="181"/>
      <c r="AH153" s="181"/>
      <c r="AI153" s="181"/>
      <c r="AJ153" s="182"/>
      <c r="AK153" s="183"/>
      <c r="AL153" s="181"/>
      <c r="AM153" s="181"/>
      <c r="AN153" s="181"/>
      <c r="AO153" s="181"/>
      <c r="AP153" s="181"/>
      <c r="AQ153" s="182"/>
      <c r="AR153" s="185"/>
      <c r="AS153" s="185"/>
      <c r="AT153" s="186"/>
      <c r="AU153" s="641"/>
      <c r="AV153" s="642"/>
      <c r="AW153" s="641"/>
      <c r="AX153" s="642"/>
      <c r="AY153" s="643"/>
      <c r="AZ153" s="644"/>
      <c r="BA153" s="644"/>
      <c r="BB153" s="645"/>
    </row>
    <row r="154" spans="2:55" ht="15.75" customHeight="1" x14ac:dyDescent="0.2">
      <c r="B154" s="627"/>
      <c r="C154" s="628"/>
      <c r="D154" s="630"/>
      <c r="E154" s="633"/>
      <c r="F154" s="634"/>
      <c r="G154" s="637"/>
      <c r="H154" s="638"/>
      <c r="I154" s="637"/>
      <c r="J154" s="640"/>
      <c r="K154" s="638"/>
      <c r="L154" s="187" t="s">
        <v>415</v>
      </c>
      <c r="M154" s="188"/>
      <c r="N154" s="188"/>
      <c r="O154" s="189"/>
      <c r="P154" s="190"/>
      <c r="Q154" s="191"/>
      <c r="R154" s="191"/>
      <c r="S154" s="191"/>
      <c r="T154" s="191"/>
      <c r="U154" s="191"/>
      <c r="V154" s="192"/>
      <c r="W154" s="193"/>
      <c r="X154" s="191"/>
      <c r="Y154" s="191"/>
      <c r="Z154" s="191"/>
      <c r="AA154" s="191"/>
      <c r="AB154" s="191"/>
      <c r="AC154" s="192"/>
      <c r="AD154" s="194"/>
      <c r="AE154" s="191"/>
      <c r="AF154" s="191"/>
      <c r="AG154" s="191"/>
      <c r="AH154" s="191"/>
      <c r="AI154" s="191"/>
      <c r="AJ154" s="192"/>
      <c r="AK154" s="193"/>
      <c r="AL154" s="191"/>
      <c r="AM154" s="191"/>
      <c r="AN154" s="191"/>
      <c r="AO154" s="191"/>
      <c r="AP154" s="191"/>
      <c r="AQ154" s="192"/>
      <c r="AR154" s="194"/>
      <c r="AS154" s="194"/>
      <c r="AT154" s="195"/>
      <c r="AU154" s="617"/>
      <c r="AV154" s="618"/>
      <c r="AW154" s="617"/>
      <c r="AX154" s="618"/>
      <c r="AY154" s="622"/>
      <c r="AZ154" s="623"/>
      <c r="BA154" s="623"/>
      <c r="BB154" s="624"/>
    </row>
    <row r="155" spans="2:55" ht="15.75" customHeight="1" x14ac:dyDescent="0.2">
      <c r="B155" s="625"/>
      <c r="C155" s="632"/>
      <c r="D155" s="629"/>
      <c r="E155" s="631"/>
      <c r="F155" s="632"/>
      <c r="G155" s="635"/>
      <c r="H155" s="636"/>
      <c r="I155" s="635"/>
      <c r="J155" s="639"/>
      <c r="K155" s="636"/>
      <c r="L155" s="174" t="s">
        <v>108</v>
      </c>
      <c r="M155" s="175"/>
      <c r="N155" s="175"/>
      <c r="O155" s="176"/>
      <c r="P155" s="149"/>
      <c r="Q155" s="150"/>
      <c r="R155" s="150"/>
      <c r="S155" s="150"/>
      <c r="T155" s="150"/>
      <c r="U155" s="150"/>
      <c r="V155" s="151"/>
      <c r="W155" s="152"/>
      <c r="X155" s="150"/>
      <c r="Y155" s="150"/>
      <c r="Z155" s="150"/>
      <c r="AA155" s="150"/>
      <c r="AB155" s="150"/>
      <c r="AC155" s="151"/>
      <c r="AD155" s="153"/>
      <c r="AE155" s="150"/>
      <c r="AF155" s="150"/>
      <c r="AG155" s="150"/>
      <c r="AH155" s="150"/>
      <c r="AI155" s="150"/>
      <c r="AJ155" s="151"/>
      <c r="AK155" s="152"/>
      <c r="AL155" s="150"/>
      <c r="AM155" s="150"/>
      <c r="AN155" s="150"/>
      <c r="AO155" s="150"/>
      <c r="AP155" s="150"/>
      <c r="AQ155" s="151"/>
      <c r="AR155" s="154"/>
      <c r="AS155" s="154"/>
      <c r="AT155" s="155"/>
      <c r="AU155" s="641">
        <f t="shared" ref="AU155" si="28">IF(SUM($P156:$AQ157)&gt;$AC$166*4,$AC$166*4,SUM($P156:$AQ157))</f>
        <v>0</v>
      </c>
      <c r="AV155" s="642"/>
      <c r="AW155" s="615">
        <f>AU155/4</f>
        <v>0</v>
      </c>
      <c r="AX155" s="616"/>
      <c r="AY155" s="619"/>
      <c r="AZ155" s="620"/>
      <c r="BA155" s="620"/>
      <c r="BB155" s="621"/>
    </row>
    <row r="156" spans="2:55" ht="15.75" customHeight="1" x14ac:dyDescent="0.2">
      <c r="B156" s="572"/>
      <c r="C156" s="582"/>
      <c r="D156" s="577"/>
      <c r="E156" s="581"/>
      <c r="F156" s="582"/>
      <c r="G156" s="646"/>
      <c r="H156" s="647"/>
      <c r="I156" s="646"/>
      <c r="J156" s="648"/>
      <c r="K156" s="647"/>
      <c r="L156" s="177" t="s">
        <v>414</v>
      </c>
      <c r="M156" s="178"/>
      <c r="N156" s="178"/>
      <c r="O156" s="179"/>
      <c r="P156" s="180"/>
      <c r="Q156" s="181"/>
      <c r="R156" s="181"/>
      <c r="S156" s="181"/>
      <c r="T156" s="181"/>
      <c r="U156" s="181"/>
      <c r="V156" s="182"/>
      <c r="W156" s="183"/>
      <c r="X156" s="181"/>
      <c r="Y156" s="181"/>
      <c r="Z156" s="181"/>
      <c r="AA156" s="181"/>
      <c r="AB156" s="181"/>
      <c r="AC156" s="182"/>
      <c r="AD156" s="184"/>
      <c r="AE156" s="181"/>
      <c r="AF156" s="181"/>
      <c r="AG156" s="181"/>
      <c r="AH156" s="181"/>
      <c r="AI156" s="181"/>
      <c r="AJ156" s="182"/>
      <c r="AK156" s="183"/>
      <c r="AL156" s="181"/>
      <c r="AM156" s="181"/>
      <c r="AN156" s="181"/>
      <c r="AO156" s="181"/>
      <c r="AP156" s="181"/>
      <c r="AQ156" s="182"/>
      <c r="AR156" s="185"/>
      <c r="AS156" s="185"/>
      <c r="AT156" s="186"/>
      <c r="AU156" s="641"/>
      <c r="AV156" s="642"/>
      <c r="AW156" s="641"/>
      <c r="AX156" s="642"/>
      <c r="AY156" s="643"/>
      <c r="AZ156" s="644"/>
      <c r="BA156" s="644"/>
      <c r="BB156" s="645"/>
    </row>
    <row r="157" spans="2:55" ht="15.75" customHeight="1" thickBot="1" x14ac:dyDescent="0.25">
      <c r="B157" s="574"/>
      <c r="C157" s="584"/>
      <c r="D157" s="578"/>
      <c r="E157" s="583"/>
      <c r="F157" s="584"/>
      <c r="G157" s="665"/>
      <c r="H157" s="666"/>
      <c r="I157" s="665"/>
      <c r="J157" s="667"/>
      <c r="K157" s="666"/>
      <c r="L157" s="196" t="s">
        <v>415</v>
      </c>
      <c r="M157" s="197"/>
      <c r="N157" s="197"/>
      <c r="O157" s="198"/>
      <c r="P157" s="199"/>
      <c r="Q157" s="200"/>
      <c r="R157" s="200"/>
      <c r="S157" s="200"/>
      <c r="T157" s="200"/>
      <c r="U157" s="200"/>
      <c r="V157" s="201"/>
      <c r="W157" s="202"/>
      <c r="X157" s="200"/>
      <c r="Y157" s="200"/>
      <c r="Z157" s="200"/>
      <c r="AA157" s="200"/>
      <c r="AB157" s="200"/>
      <c r="AC157" s="201"/>
      <c r="AD157" s="203"/>
      <c r="AE157" s="200"/>
      <c r="AF157" s="200"/>
      <c r="AG157" s="200"/>
      <c r="AH157" s="200"/>
      <c r="AI157" s="200"/>
      <c r="AJ157" s="201"/>
      <c r="AK157" s="202"/>
      <c r="AL157" s="200"/>
      <c r="AM157" s="200"/>
      <c r="AN157" s="200"/>
      <c r="AO157" s="200"/>
      <c r="AP157" s="200"/>
      <c r="AQ157" s="201"/>
      <c r="AR157" s="203"/>
      <c r="AS157" s="203"/>
      <c r="AT157" s="204"/>
      <c r="AU157" s="617"/>
      <c r="AV157" s="618"/>
      <c r="AW157" s="668"/>
      <c r="AX157" s="669"/>
      <c r="AY157" s="670"/>
      <c r="AZ157" s="671"/>
      <c r="BA157" s="671"/>
      <c r="BB157" s="672"/>
    </row>
    <row r="158" spans="2:55" ht="15.75" customHeight="1" thickBot="1" x14ac:dyDescent="0.25">
      <c r="B158" s="205"/>
      <c r="C158" s="205"/>
      <c r="D158" s="205"/>
      <c r="E158" s="205"/>
      <c r="F158" s="205"/>
      <c r="G158" s="205"/>
      <c r="H158" s="205"/>
      <c r="I158" s="205"/>
      <c r="J158" s="206"/>
      <c r="K158" s="206"/>
      <c r="L158" s="206"/>
      <c r="M158" s="207"/>
      <c r="N158" s="207"/>
      <c r="O158" s="207"/>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8"/>
      <c r="AS158" s="208"/>
      <c r="AT158" s="208"/>
      <c r="AU158" s="649" t="s">
        <v>416</v>
      </c>
      <c r="AV158" s="650"/>
      <c r="AW158" s="650"/>
      <c r="AX158" s="650"/>
      <c r="AY158" s="650"/>
      <c r="AZ158" s="650"/>
      <c r="BA158" s="650"/>
      <c r="BB158" s="651"/>
      <c r="BC158" s="209"/>
    </row>
    <row r="159" spans="2:55" ht="29.1" customHeight="1" thickBot="1" x14ac:dyDescent="0.25">
      <c r="B159" s="652" t="s">
        <v>417</v>
      </c>
      <c r="C159" s="653"/>
      <c r="D159" s="653"/>
      <c r="E159" s="653"/>
      <c r="F159" s="653"/>
      <c r="G159" s="653"/>
      <c r="H159" s="653"/>
      <c r="I159" s="653"/>
      <c r="J159" s="653"/>
      <c r="K159" s="653"/>
      <c r="L159" s="653"/>
      <c r="M159" s="653"/>
      <c r="N159" s="653"/>
      <c r="O159" s="654"/>
      <c r="P159" s="210">
        <f ca="1">SUMIF($L128:$O157,"①日中",P128:P157)</f>
        <v>0</v>
      </c>
      <c r="Q159" s="211">
        <f ca="1">SUMIF($L128:$O157,"①日中",Q128:Q157)</f>
        <v>0</v>
      </c>
      <c r="R159" s="211">
        <f t="shared" ref="R159:AT159" ca="1" si="29">SUMIF($L128:$O157,"①日中",R128:R157)</f>
        <v>0</v>
      </c>
      <c r="S159" s="211">
        <f t="shared" ca="1" si="29"/>
        <v>0</v>
      </c>
      <c r="T159" s="211">
        <f t="shared" ca="1" si="29"/>
        <v>0</v>
      </c>
      <c r="U159" s="211">
        <f t="shared" ca="1" si="29"/>
        <v>0</v>
      </c>
      <c r="V159" s="212">
        <f t="shared" ca="1" si="29"/>
        <v>0</v>
      </c>
      <c r="W159" s="210">
        <f t="shared" ca="1" si="29"/>
        <v>0</v>
      </c>
      <c r="X159" s="211">
        <f t="shared" ca="1" si="29"/>
        <v>0</v>
      </c>
      <c r="Y159" s="211">
        <f t="shared" ca="1" si="29"/>
        <v>0</v>
      </c>
      <c r="Z159" s="211">
        <f t="shared" ca="1" si="29"/>
        <v>0</v>
      </c>
      <c r="AA159" s="211">
        <f t="shared" ca="1" si="29"/>
        <v>0</v>
      </c>
      <c r="AB159" s="211">
        <f t="shared" ca="1" si="29"/>
        <v>0</v>
      </c>
      <c r="AC159" s="213">
        <f t="shared" ca="1" si="29"/>
        <v>0</v>
      </c>
      <c r="AD159" s="214">
        <f t="shared" ca="1" si="29"/>
        <v>0</v>
      </c>
      <c r="AE159" s="211">
        <f t="shared" ca="1" si="29"/>
        <v>0</v>
      </c>
      <c r="AF159" s="211">
        <f t="shared" ca="1" si="29"/>
        <v>0</v>
      </c>
      <c r="AG159" s="211">
        <f t="shared" ca="1" si="29"/>
        <v>0</v>
      </c>
      <c r="AH159" s="211">
        <f t="shared" ca="1" si="29"/>
        <v>0</v>
      </c>
      <c r="AI159" s="211">
        <f t="shared" ca="1" si="29"/>
        <v>0</v>
      </c>
      <c r="AJ159" s="212">
        <f t="shared" ca="1" si="29"/>
        <v>0</v>
      </c>
      <c r="AK159" s="210">
        <f t="shared" ca="1" si="29"/>
        <v>0</v>
      </c>
      <c r="AL159" s="211">
        <f t="shared" ca="1" si="29"/>
        <v>0</v>
      </c>
      <c r="AM159" s="211">
        <f t="shared" ca="1" si="29"/>
        <v>0</v>
      </c>
      <c r="AN159" s="211">
        <f t="shared" ca="1" si="29"/>
        <v>0</v>
      </c>
      <c r="AO159" s="211">
        <f t="shared" ca="1" si="29"/>
        <v>0</v>
      </c>
      <c r="AP159" s="211">
        <f t="shared" ca="1" si="29"/>
        <v>0</v>
      </c>
      <c r="AQ159" s="213">
        <f t="shared" ca="1" si="29"/>
        <v>0</v>
      </c>
      <c r="AR159" s="214">
        <f t="shared" ca="1" si="29"/>
        <v>0</v>
      </c>
      <c r="AS159" s="211">
        <f t="shared" ca="1" si="29"/>
        <v>0</v>
      </c>
      <c r="AT159" s="213">
        <f t="shared" ca="1" si="29"/>
        <v>0</v>
      </c>
      <c r="AU159" s="655">
        <f ca="1">SUM($P159:$AQ159)</f>
        <v>0</v>
      </c>
      <c r="AV159" s="656"/>
      <c r="AW159" s="655">
        <f ca="1">AU159/4</f>
        <v>0</v>
      </c>
      <c r="AX159" s="656"/>
      <c r="AY159" s="215" t="s">
        <v>418</v>
      </c>
      <c r="AZ159" s="216" t="s">
        <v>419</v>
      </c>
      <c r="BA159" s="657" t="e">
        <f ca="1">ROUNDDOWN(AW159/AC166,1)</f>
        <v>#DIV/0!</v>
      </c>
      <c r="BB159" s="658"/>
      <c r="BC159" s="217"/>
    </row>
    <row r="160" spans="2:55" ht="29.1" customHeight="1" thickBot="1" x14ac:dyDescent="0.25">
      <c r="B160" s="659" t="s">
        <v>420</v>
      </c>
      <c r="C160" s="660"/>
      <c r="D160" s="660"/>
      <c r="E160" s="660"/>
      <c r="F160" s="660"/>
      <c r="G160" s="660"/>
      <c r="H160" s="660"/>
      <c r="I160" s="660"/>
      <c r="J160" s="660"/>
      <c r="K160" s="660"/>
      <c r="L160" s="660"/>
      <c r="M160" s="660"/>
      <c r="N160" s="660"/>
      <c r="O160" s="661"/>
      <c r="P160" s="218">
        <f ca="1">SUMIF($L128:$O157,"②夜間及び深夜",P128:P157)</f>
        <v>0</v>
      </c>
      <c r="Q160" s="219">
        <f t="shared" ref="Q160:AT160" ca="1" si="30">SUMIF($L128:$O157,"②夜間及び深夜",Q128:Q157)</f>
        <v>0</v>
      </c>
      <c r="R160" s="219">
        <f t="shared" ca="1" si="30"/>
        <v>0</v>
      </c>
      <c r="S160" s="219">
        <f t="shared" ca="1" si="30"/>
        <v>0</v>
      </c>
      <c r="T160" s="219">
        <f t="shared" ca="1" si="30"/>
        <v>0</v>
      </c>
      <c r="U160" s="219">
        <f t="shared" ca="1" si="30"/>
        <v>0</v>
      </c>
      <c r="V160" s="220">
        <f t="shared" ca="1" si="30"/>
        <v>0</v>
      </c>
      <c r="W160" s="218">
        <f t="shared" ca="1" si="30"/>
        <v>0</v>
      </c>
      <c r="X160" s="219">
        <f t="shared" ca="1" si="30"/>
        <v>0</v>
      </c>
      <c r="Y160" s="219">
        <f t="shared" ca="1" si="30"/>
        <v>0</v>
      </c>
      <c r="Z160" s="219">
        <f t="shared" ca="1" si="30"/>
        <v>0</v>
      </c>
      <c r="AA160" s="219">
        <f t="shared" ca="1" si="30"/>
        <v>0</v>
      </c>
      <c r="AB160" s="219">
        <f t="shared" ca="1" si="30"/>
        <v>0</v>
      </c>
      <c r="AC160" s="221">
        <f t="shared" ca="1" si="30"/>
        <v>0</v>
      </c>
      <c r="AD160" s="222">
        <f t="shared" ca="1" si="30"/>
        <v>0</v>
      </c>
      <c r="AE160" s="219">
        <f t="shared" ca="1" si="30"/>
        <v>0</v>
      </c>
      <c r="AF160" s="219">
        <f t="shared" ca="1" si="30"/>
        <v>0</v>
      </c>
      <c r="AG160" s="219">
        <f t="shared" ca="1" si="30"/>
        <v>0</v>
      </c>
      <c r="AH160" s="219">
        <f t="shared" ca="1" si="30"/>
        <v>0</v>
      </c>
      <c r="AI160" s="219">
        <f t="shared" ca="1" si="30"/>
        <v>0</v>
      </c>
      <c r="AJ160" s="220">
        <f t="shared" ca="1" si="30"/>
        <v>0</v>
      </c>
      <c r="AK160" s="218">
        <f t="shared" ca="1" si="30"/>
        <v>0</v>
      </c>
      <c r="AL160" s="219">
        <f t="shared" ca="1" si="30"/>
        <v>0</v>
      </c>
      <c r="AM160" s="219">
        <f t="shared" ca="1" si="30"/>
        <v>0</v>
      </c>
      <c r="AN160" s="219">
        <f t="shared" ca="1" si="30"/>
        <v>0</v>
      </c>
      <c r="AO160" s="219">
        <f t="shared" ca="1" si="30"/>
        <v>0</v>
      </c>
      <c r="AP160" s="219">
        <f t="shared" ca="1" si="30"/>
        <v>0</v>
      </c>
      <c r="AQ160" s="221">
        <f t="shared" ca="1" si="30"/>
        <v>0</v>
      </c>
      <c r="AR160" s="222">
        <f t="shared" ca="1" si="30"/>
        <v>0</v>
      </c>
      <c r="AS160" s="219">
        <f t="shared" ca="1" si="30"/>
        <v>0</v>
      </c>
      <c r="AT160" s="221">
        <f t="shared" ca="1" si="30"/>
        <v>0</v>
      </c>
      <c r="AU160" s="662"/>
      <c r="AV160" s="663"/>
      <c r="AW160" s="663"/>
      <c r="AX160" s="663"/>
      <c r="AY160" s="663"/>
      <c r="AZ160" s="663"/>
      <c r="BA160" s="663"/>
      <c r="BB160" s="664"/>
      <c r="BC160" s="217"/>
    </row>
    <row r="161" spans="1:69" ht="11.25" customHeight="1" thickBot="1" x14ac:dyDescent="0.25">
      <c r="B161" s="205"/>
      <c r="C161" s="205"/>
      <c r="D161" s="205"/>
      <c r="E161" s="205"/>
      <c r="F161" s="205"/>
      <c r="G161" s="205"/>
      <c r="H161" s="205"/>
      <c r="I161" s="205"/>
      <c r="J161" s="206"/>
      <c r="K161" s="206"/>
      <c r="L161" s="206"/>
      <c r="M161" s="207"/>
      <c r="N161" s="207"/>
      <c r="O161" s="207"/>
      <c r="P161" s="205"/>
      <c r="Q161" s="205"/>
      <c r="R161" s="205"/>
      <c r="S161" s="205"/>
      <c r="T161" s="205"/>
      <c r="U161" s="205"/>
      <c r="V161" s="205"/>
      <c r="W161" s="205"/>
      <c r="X161" s="205"/>
      <c r="Y161" s="205"/>
      <c r="Z161" s="205"/>
      <c r="AA161" s="205"/>
      <c r="AB161" s="205"/>
      <c r="AC161" s="205"/>
      <c r="AD161" s="205"/>
      <c r="AE161" s="205"/>
      <c r="AF161" s="205"/>
      <c r="AG161" s="205"/>
      <c r="AH161" s="205"/>
      <c r="AI161" s="205"/>
      <c r="AJ161" s="205"/>
      <c r="AK161" s="205"/>
      <c r="AL161" s="205"/>
      <c r="AM161" s="205"/>
      <c r="AN161" s="205"/>
      <c r="AO161" s="205"/>
      <c r="AP161" s="205"/>
      <c r="AQ161" s="205"/>
      <c r="AR161" s="208"/>
      <c r="AS161" s="208"/>
      <c r="AT161" s="208"/>
      <c r="AU161" s="223"/>
      <c r="AV161" s="223"/>
      <c r="AW161" s="223"/>
      <c r="AX161" s="223"/>
      <c r="AY161" s="206"/>
      <c r="AZ161" s="206"/>
      <c r="BA161" s="206"/>
      <c r="BB161" s="206"/>
    </row>
    <row r="162" spans="1:69" ht="20.100000000000001" customHeight="1" thickBot="1" x14ac:dyDescent="0.25">
      <c r="B162" s="124" t="s">
        <v>421</v>
      </c>
      <c r="C162" s="224"/>
      <c r="D162" s="224"/>
      <c r="E162" s="224"/>
      <c r="F162" s="224"/>
      <c r="G162" s="224"/>
      <c r="I162" s="225" t="s">
        <v>422</v>
      </c>
      <c r="J162" s="226"/>
      <c r="K162" s="227" t="s">
        <v>423</v>
      </c>
      <c r="L162" s="229"/>
      <c r="M162" s="225" t="s">
        <v>424</v>
      </c>
      <c r="N162" s="226"/>
      <c r="O162" s="227" t="s">
        <v>423</v>
      </c>
      <c r="P162" s="229"/>
      <c r="Q162" s="224"/>
      <c r="R162" s="225" t="s">
        <v>425</v>
      </c>
      <c r="S162" s="226"/>
      <c r="T162" s="227" t="s">
        <v>423</v>
      </c>
      <c r="U162" s="229"/>
      <c r="V162" s="225" t="s">
        <v>424</v>
      </c>
      <c r="W162" s="226"/>
      <c r="X162" s="227" t="s">
        <v>423</v>
      </c>
      <c r="Y162" s="229"/>
      <c r="AA162" s="225" t="s">
        <v>426</v>
      </c>
      <c r="AB162" s="226"/>
      <c r="AC162" s="227" t="s">
        <v>423</v>
      </c>
      <c r="AD162" s="229"/>
      <c r="AE162" s="225" t="s">
        <v>424</v>
      </c>
      <c r="AF162" s="226"/>
      <c r="AG162" s="227" t="s">
        <v>423</v>
      </c>
      <c r="AH162" s="229"/>
      <c r="AJ162" s="225" t="s">
        <v>427</v>
      </c>
      <c r="AK162" s="226"/>
      <c r="AL162" s="227" t="s">
        <v>423</v>
      </c>
      <c r="AM162" s="229"/>
      <c r="AN162" s="225" t="s">
        <v>424</v>
      </c>
      <c r="AO162" s="226"/>
      <c r="AP162" s="227" t="s">
        <v>423</v>
      </c>
      <c r="AQ162" s="229"/>
      <c r="AS162" s="225" t="s">
        <v>428</v>
      </c>
      <c r="AT162" s="226"/>
      <c r="AU162" s="227" t="s">
        <v>423</v>
      </c>
      <c r="AV162" s="229"/>
      <c r="AW162" s="225" t="s">
        <v>424</v>
      </c>
      <c r="AX162" s="226"/>
      <c r="AY162" s="227" t="s">
        <v>423</v>
      </c>
      <c r="AZ162" s="229"/>
      <c r="BA162" s="224"/>
      <c r="BB162" s="224"/>
      <c r="BC162" s="224"/>
      <c r="BD162" s="224"/>
      <c r="BE162" s="224"/>
      <c r="BF162" s="224"/>
      <c r="BG162" s="224"/>
      <c r="BH162" s="224"/>
      <c r="BI162" s="230"/>
      <c r="BK162" s="224"/>
      <c r="BL162" s="224"/>
      <c r="BM162" s="224"/>
      <c r="BN162" s="224"/>
      <c r="BO162" s="224"/>
      <c r="BP162" s="231"/>
      <c r="BQ162" s="231"/>
    </row>
    <row r="163" spans="1:69" ht="9.75" customHeight="1" thickBot="1" x14ac:dyDescent="0.25">
      <c r="B163" s="124"/>
      <c r="C163" s="224"/>
      <c r="D163" s="224"/>
      <c r="E163" s="224"/>
      <c r="F163" s="224"/>
      <c r="G163" s="224"/>
      <c r="H163" s="225"/>
      <c r="I163" s="232"/>
      <c r="J163" s="233"/>
      <c r="K163" s="232"/>
      <c r="L163" s="225"/>
      <c r="M163" s="232"/>
      <c r="N163" s="233"/>
      <c r="O163" s="234"/>
      <c r="P163" s="224"/>
      <c r="Q163" s="225"/>
      <c r="R163" s="232"/>
      <c r="S163" s="233"/>
      <c r="T163" s="234"/>
      <c r="U163" s="225"/>
      <c r="V163" s="232"/>
      <c r="W163" s="233"/>
      <c r="X163" s="234"/>
      <c r="Z163" s="225"/>
      <c r="AA163" s="232"/>
      <c r="AB163" s="233"/>
      <c r="AC163" s="234"/>
      <c r="AD163" s="225"/>
      <c r="AE163" s="232"/>
      <c r="AF163" s="233"/>
      <c r="AG163" s="234"/>
      <c r="AI163" s="225"/>
      <c r="AJ163" s="232"/>
      <c r="AK163" s="233"/>
      <c r="AL163" s="234"/>
      <c r="AM163" s="225"/>
      <c r="AN163" s="232"/>
      <c r="AO163" s="233"/>
      <c r="AP163" s="234"/>
      <c r="AR163" s="225"/>
      <c r="AS163" s="232"/>
      <c r="AT163" s="233"/>
      <c r="AU163" s="234"/>
      <c r="AV163" s="225"/>
      <c r="AW163" s="232"/>
      <c r="AX163" s="233"/>
      <c r="AY163" s="234"/>
      <c r="AZ163" s="224"/>
      <c r="BA163" s="224"/>
      <c r="BB163" s="224"/>
      <c r="BC163" s="224"/>
      <c r="BD163" s="224"/>
      <c r="BE163" s="224"/>
      <c r="BF163" s="224"/>
      <c r="BG163" s="224"/>
      <c r="BH163" s="224"/>
      <c r="BI163" s="230"/>
      <c r="BK163" s="224"/>
      <c r="BL163" s="224"/>
      <c r="BM163" s="224"/>
      <c r="BN163" s="224"/>
      <c r="BO163" s="224"/>
      <c r="BP163" s="231"/>
      <c r="BQ163" s="231"/>
    </row>
    <row r="164" spans="1:69" ht="20.100000000000001" customHeight="1" thickBot="1" x14ac:dyDescent="0.25">
      <c r="B164" s="124"/>
      <c r="C164" s="224"/>
      <c r="D164" s="224"/>
      <c r="E164" s="224"/>
      <c r="F164" s="224"/>
      <c r="G164" s="224"/>
      <c r="I164" s="225" t="s">
        <v>429</v>
      </c>
      <c r="J164" s="226"/>
      <c r="K164" s="227" t="s">
        <v>423</v>
      </c>
      <c r="L164" s="229"/>
      <c r="M164" s="225" t="s">
        <v>424</v>
      </c>
      <c r="N164" s="226"/>
      <c r="O164" s="227" t="s">
        <v>423</v>
      </c>
      <c r="P164" s="229"/>
      <c r="Q164" s="224"/>
      <c r="R164" s="225" t="s">
        <v>430</v>
      </c>
      <c r="S164" s="226"/>
      <c r="T164" s="227" t="s">
        <v>423</v>
      </c>
      <c r="U164" s="229"/>
      <c r="V164" s="225" t="s">
        <v>424</v>
      </c>
      <c r="W164" s="226"/>
      <c r="X164" s="227" t="s">
        <v>423</v>
      </c>
      <c r="Y164" s="229"/>
      <c r="AA164" s="225" t="s">
        <v>431</v>
      </c>
      <c r="AB164" s="226"/>
      <c r="AC164" s="227" t="s">
        <v>423</v>
      </c>
      <c r="AD164" s="229"/>
      <c r="AE164" s="225" t="s">
        <v>424</v>
      </c>
      <c r="AF164" s="226"/>
      <c r="AG164" s="227" t="s">
        <v>423</v>
      </c>
      <c r="AH164" s="229"/>
      <c r="AJ164" s="225" t="s">
        <v>432</v>
      </c>
      <c r="AK164" s="226"/>
      <c r="AL164" s="227" t="s">
        <v>423</v>
      </c>
      <c r="AM164" s="229"/>
      <c r="AN164" s="225" t="s">
        <v>424</v>
      </c>
      <c r="AO164" s="226"/>
      <c r="AP164" s="227" t="s">
        <v>423</v>
      </c>
      <c r="AQ164" s="229"/>
      <c r="AS164" s="225" t="s">
        <v>433</v>
      </c>
      <c r="AT164" s="226"/>
      <c r="AU164" s="227" t="s">
        <v>423</v>
      </c>
      <c r="AV164" s="229"/>
      <c r="AW164" s="225" t="s">
        <v>424</v>
      </c>
      <c r="AX164" s="226"/>
      <c r="AY164" s="227" t="s">
        <v>423</v>
      </c>
      <c r="AZ164" s="229"/>
      <c r="BA164" s="224"/>
      <c r="BB164" s="224"/>
      <c r="BC164" s="224"/>
      <c r="BD164" s="224"/>
      <c r="BE164" s="224"/>
      <c r="BF164" s="224"/>
      <c r="BG164" s="224"/>
      <c r="BH164" s="224"/>
      <c r="BI164" s="230"/>
      <c r="BK164" s="224"/>
      <c r="BL164" s="224"/>
      <c r="BM164" s="224"/>
      <c r="BN164" s="224"/>
      <c r="BO164" s="224"/>
      <c r="BP164" s="231"/>
      <c r="BQ164" s="231"/>
    </row>
    <row r="165" spans="1:69" ht="12.75" customHeight="1" thickBot="1" x14ac:dyDescent="0.25">
      <c r="B165" s="235"/>
      <c r="C165" s="235"/>
      <c r="D165" s="235"/>
      <c r="E165" s="235"/>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c r="AQ165" s="235"/>
      <c r="AR165" s="235"/>
      <c r="AS165" s="235"/>
      <c r="AT165" s="236"/>
      <c r="AU165" s="237"/>
      <c r="AV165" s="237"/>
    </row>
    <row r="166" spans="1:69" ht="15" customHeight="1" x14ac:dyDescent="0.2">
      <c r="B166" s="631" t="s">
        <v>434</v>
      </c>
      <c r="C166" s="690"/>
      <c r="D166" s="690"/>
      <c r="E166" s="690"/>
      <c r="F166" s="690"/>
      <c r="G166" s="690"/>
      <c r="H166" s="679"/>
      <c r="I166" s="680"/>
      <c r="J166" s="693"/>
      <c r="M166" s="695" t="s">
        <v>435</v>
      </c>
      <c r="N166" s="690"/>
      <c r="O166" s="690"/>
      <c r="P166" s="696"/>
      <c r="Q166" s="679"/>
      <c r="R166" s="680"/>
      <c r="S166" s="680"/>
      <c r="T166" s="693"/>
      <c r="W166" s="698" t="s">
        <v>436</v>
      </c>
      <c r="X166" s="699"/>
      <c r="Y166" s="699"/>
      <c r="Z166" s="699"/>
      <c r="AA166" s="699"/>
      <c r="AB166" s="699"/>
      <c r="AC166" s="686"/>
      <c r="AD166" s="687"/>
      <c r="AE166" s="702"/>
      <c r="AH166" s="677" t="s">
        <v>437</v>
      </c>
      <c r="AI166" s="677"/>
      <c r="AJ166" s="677"/>
      <c r="AK166" s="677"/>
      <c r="AL166" s="677"/>
      <c r="AM166" s="678"/>
      <c r="AN166" s="679"/>
      <c r="AO166" s="680"/>
      <c r="AP166" s="683" t="s">
        <v>423</v>
      </c>
      <c r="AQ166" s="673"/>
      <c r="AR166" s="674"/>
      <c r="AS166" s="685" t="s">
        <v>424</v>
      </c>
      <c r="AT166" s="686"/>
      <c r="AU166" s="687"/>
      <c r="AV166" s="683" t="s">
        <v>423</v>
      </c>
      <c r="AW166" s="673"/>
      <c r="AX166" s="674"/>
    </row>
    <row r="167" spans="1:69" ht="15" customHeight="1" thickBot="1" x14ac:dyDescent="0.25">
      <c r="B167" s="691"/>
      <c r="C167" s="692"/>
      <c r="D167" s="692"/>
      <c r="E167" s="692"/>
      <c r="F167" s="692"/>
      <c r="G167" s="692"/>
      <c r="H167" s="681"/>
      <c r="I167" s="682"/>
      <c r="J167" s="694"/>
      <c r="K167" s="124" t="s">
        <v>438</v>
      </c>
      <c r="M167" s="691"/>
      <c r="N167" s="692"/>
      <c r="O167" s="692"/>
      <c r="P167" s="697"/>
      <c r="Q167" s="681"/>
      <c r="R167" s="682"/>
      <c r="S167" s="682"/>
      <c r="T167" s="694"/>
      <c r="U167" s="124" t="s">
        <v>439</v>
      </c>
      <c r="W167" s="700"/>
      <c r="X167" s="701"/>
      <c r="Y167" s="701"/>
      <c r="Z167" s="701"/>
      <c r="AA167" s="701"/>
      <c r="AB167" s="701"/>
      <c r="AC167" s="688"/>
      <c r="AD167" s="689"/>
      <c r="AE167" s="703"/>
      <c r="AF167" s="123" t="s">
        <v>440</v>
      </c>
      <c r="AH167" s="677"/>
      <c r="AI167" s="677"/>
      <c r="AJ167" s="677"/>
      <c r="AK167" s="677"/>
      <c r="AL167" s="677"/>
      <c r="AM167" s="678"/>
      <c r="AN167" s="681"/>
      <c r="AO167" s="682"/>
      <c r="AP167" s="684"/>
      <c r="AQ167" s="675"/>
      <c r="AR167" s="676"/>
      <c r="AS167" s="685"/>
      <c r="AT167" s="688"/>
      <c r="AU167" s="689"/>
      <c r="AV167" s="684"/>
      <c r="AW167" s="675"/>
      <c r="AX167" s="676"/>
    </row>
    <row r="168" spans="1:69" ht="11.25" customHeight="1" thickBot="1" x14ac:dyDescent="0.25">
      <c r="B168" s="238"/>
      <c r="C168" s="238"/>
      <c r="D168" s="238"/>
      <c r="E168" s="238"/>
      <c r="F168" s="238"/>
      <c r="G168" s="238"/>
      <c r="H168" s="238"/>
      <c r="I168" s="238"/>
      <c r="J168" s="238"/>
      <c r="K168" s="127"/>
      <c r="L168" s="127"/>
      <c r="M168" s="238"/>
      <c r="N168" s="238"/>
      <c r="O168" s="238"/>
      <c r="P168" s="238"/>
      <c r="Q168" s="238"/>
      <c r="R168" s="238"/>
      <c r="S168" s="238"/>
      <c r="T168" s="238"/>
      <c r="U168" s="124"/>
      <c r="X168" s="238"/>
      <c r="Y168" s="238"/>
      <c r="Z168" s="238"/>
      <c r="AA168" s="238"/>
      <c r="AB168" s="238"/>
      <c r="AC168" s="238"/>
      <c r="AD168" s="238"/>
      <c r="AE168" s="238"/>
      <c r="AF168" s="124"/>
      <c r="AH168" s="205"/>
      <c r="AI168" s="205"/>
      <c r="AJ168" s="205"/>
      <c r="AK168" s="205"/>
      <c r="AL168" s="205"/>
      <c r="AM168" s="238"/>
      <c r="AN168" s="238"/>
      <c r="AO168" s="238"/>
      <c r="AP168" s="238"/>
      <c r="AQ168" s="238"/>
      <c r="AR168" s="238"/>
      <c r="AS168" s="238"/>
      <c r="AT168" s="238"/>
      <c r="AU168" s="239"/>
      <c r="AV168" s="239"/>
      <c r="AW168" s="239"/>
    </row>
    <row r="169" spans="1:69" ht="15" customHeight="1" x14ac:dyDescent="0.2">
      <c r="B169" s="240"/>
      <c r="C169" s="241"/>
      <c r="D169" s="242"/>
      <c r="E169" s="243"/>
      <c r="F169" s="243"/>
      <c r="G169" s="243"/>
      <c r="J169" s="243"/>
      <c r="L169" s="243"/>
      <c r="M169" s="243"/>
      <c r="O169" s="243"/>
      <c r="Q169" s="243"/>
      <c r="R169" s="243"/>
      <c r="T169" s="243"/>
      <c r="V169" s="243"/>
      <c r="W169" s="243"/>
      <c r="X169" s="243"/>
      <c r="Y169" s="243"/>
      <c r="Z169" s="243"/>
      <c r="AB169" s="244"/>
      <c r="AD169" s="243"/>
      <c r="AH169" s="677" t="s">
        <v>441</v>
      </c>
      <c r="AI169" s="677"/>
      <c r="AJ169" s="677"/>
      <c r="AK169" s="677"/>
      <c r="AL169" s="677"/>
      <c r="AM169" s="678"/>
      <c r="AN169" s="679"/>
      <c r="AO169" s="680"/>
      <c r="AP169" s="683" t="s">
        <v>442</v>
      </c>
      <c r="AQ169" s="673"/>
      <c r="AR169" s="674"/>
      <c r="AS169" s="685" t="s">
        <v>443</v>
      </c>
      <c r="AT169" s="686"/>
      <c r="AU169" s="687"/>
      <c r="AV169" s="683" t="s">
        <v>442</v>
      </c>
      <c r="AW169" s="673"/>
      <c r="AX169" s="674"/>
    </row>
    <row r="170" spans="1:69" ht="15" customHeight="1" thickBot="1" x14ac:dyDescent="0.25">
      <c r="B170" s="240"/>
      <c r="C170" s="241"/>
      <c r="D170" s="242"/>
      <c r="E170" s="243"/>
      <c r="F170" s="243"/>
      <c r="G170" s="243"/>
      <c r="J170" s="243"/>
      <c r="L170" s="243"/>
      <c r="M170" s="243"/>
      <c r="O170" s="243"/>
      <c r="Q170" s="243"/>
      <c r="R170" s="243"/>
      <c r="T170" s="243"/>
      <c r="V170" s="243"/>
      <c r="W170" s="243"/>
      <c r="X170" s="243"/>
      <c r="Y170" s="243"/>
      <c r="Z170" s="243"/>
      <c r="AB170" s="244"/>
      <c r="AD170" s="243"/>
      <c r="AH170" s="677" t="s">
        <v>444</v>
      </c>
      <c r="AI170" s="677"/>
      <c r="AJ170" s="677"/>
      <c r="AK170" s="677"/>
      <c r="AL170" s="677"/>
      <c r="AM170" s="678"/>
      <c r="AN170" s="681"/>
      <c r="AO170" s="682"/>
      <c r="AP170" s="684"/>
      <c r="AQ170" s="675"/>
      <c r="AR170" s="676"/>
      <c r="AS170" s="685"/>
      <c r="AT170" s="688"/>
      <c r="AU170" s="689"/>
      <c r="AV170" s="684"/>
      <c r="AW170" s="675"/>
      <c r="AX170" s="676"/>
    </row>
    <row r="171" spans="1:69" ht="9" customHeight="1" x14ac:dyDescent="0.2">
      <c r="B171" s="240"/>
      <c r="C171" s="241"/>
      <c r="D171" s="242"/>
      <c r="E171" s="243"/>
      <c r="F171" s="243"/>
      <c r="G171" s="243"/>
      <c r="J171" s="243"/>
      <c r="L171" s="243"/>
      <c r="M171" s="243"/>
      <c r="O171" s="243"/>
      <c r="Q171" s="243"/>
      <c r="R171" s="243"/>
      <c r="T171" s="243"/>
      <c r="V171" s="243"/>
      <c r="W171" s="243"/>
      <c r="X171" s="243"/>
      <c r="Y171" s="243"/>
      <c r="Z171" s="243"/>
      <c r="AB171" s="244"/>
      <c r="AD171" s="243"/>
      <c r="AI171" s="243"/>
    </row>
    <row r="172" spans="1:69" s="248" customFormat="1" ht="20.25" customHeight="1" x14ac:dyDescent="0.2">
      <c r="A172" s="246" t="s">
        <v>114</v>
      </c>
      <c r="B172" s="247"/>
      <c r="C172" s="247"/>
      <c r="D172" s="246"/>
      <c r="E172" s="246"/>
      <c r="F172" s="246"/>
      <c r="G172" s="246"/>
      <c r="H172" s="246"/>
      <c r="I172" s="246"/>
      <c r="J172" s="246"/>
      <c r="K172" s="246"/>
      <c r="L172" s="246"/>
      <c r="M172" s="246"/>
      <c r="N172" s="246"/>
      <c r="O172" s="246"/>
      <c r="P172" s="246"/>
      <c r="Q172" s="246"/>
      <c r="R172" s="246"/>
      <c r="S172" s="246"/>
      <c r="T172" s="247"/>
      <c r="U172" s="246"/>
      <c r="V172" s="246"/>
      <c r="W172" s="246"/>
      <c r="X172" s="246"/>
      <c r="Y172" s="246"/>
      <c r="Z172" s="246"/>
      <c r="AA172" s="246"/>
      <c r="AB172" s="246"/>
      <c r="AC172" s="246"/>
      <c r="AD172" s="246"/>
      <c r="AE172" s="246"/>
      <c r="AF172" s="246"/>
      <c r="AJ172" s="249"/>
      <c r="AK172" s="250"/>
      <c r="AL172" s="250"/>
      <c r="AM172" s="246"/>
      <c r="AN172" s="246"/>
      <c r="AO172" s="246"/>
      <c r="AP172" s="246"/>
      <c r="AQ172" s="246"/>
      <c r="AR172" s="246"/>
      <c r="AS172" s="246"/>
      <c r="AT172" s="246"/>
      <c r="AU172" s="246"/>
      <c r="AV172" s="246"/>
      <c r="AW172" s="246"/>
      <c r="AX172" s="246"/>
      <c r="AY172" s="246"/>
      <c r="AZ172" s="246"/>
      <c r="BA172" s="246"/>
      <c r="BB172" s="246"/>
      <c r="BC172" s="246"/>
      <c r="BD172" s="246"/>
      <c r="BE172" s="250"/>
    </row>
    <row r="173" spans="1:69" s="248" customFormat="1" ht="20.25" customHeight="1" x14ac:dyDescent="0.2">
      <c r="A173" s="246"/>
      <c r="B173" s="247" t="s">
        <v>115</v>
      </c>
      <c r="C173" s="247"/>
      <c r="D173" s="246"/>
      <c r="E173" s="246"/>
      <c r="F173" s="246"/>
      <c r="G173" s="246"/>
      <c r="H173" s="246"/>
      <c r="I173" s="246"/>
      <c r="J173" s="246"/>
      <c r="K173" s="246"/>
      <c r="L173" s="246"/>
      <c r="M173" s="246"/>
      <c r="N173" s="246"/>
      <c r="O173" s="246"/>
      <c r="P173" s="246"/>
      <c r="Q173" s="246"/>
      <c r="R173" s="246"/>
      <c r="S173" s="246"/>
      <c r="T173" s="247"/>
      <c r="U173" s="246"/>
      <c r="V173" s="246"/>
      <c r="W173" s="246"/>
      <c r="X173" s="246"/>
      <c r="Y173" s="246"/>
      <c r="Z173" s="246"/>
      <c r="AA173" s="246"/>
      <c r="AB173" s="246"/>
      <c r="AC173" s="246"/>
      <c r="AD173" s="246"/>
      <c r="AE173" s="246"/>
      <c r="AF173" s="246"/>
      <c r="AJ173" s="249"/>
      <c r="AK173" s="250"/>
      <c r="AL173" s="250"/>
      <c r="AM173" s="246"/>
      <c r="AN173" s="246"/>
      <c r="AO173" s="246"/>
      <c r="AP173" s="246"/>
      <c r="AQ173" s="246"/>
      <c r="AR173" s="246"/>
      <c r="AS173" s="246"/>
      <c r="AT173" s="246"/>
      <c r="AU173" s="246"/>
      <c r="AV173" s="246"/>
      <c r="AW173" s="246"/>
      <c r="AX173" s="246"/>
      <c r="AY173" s="246"/>
      <c r="AZ173" s="246"/>
      <c r="BA173" s="246"/>
      <c r="BB173" s="246"/>
      <c r="BC173" s="246"/>
      <c r="BD173" s="246"/>
      <c r="BE173" s="250"/>
    </row>
    <row r="174" spans="1:69" ht="20.25" customHeight="1" x14ac:dyDescent="0.2">
      <c r="B174" s="124"/>
      <c r="C174" s="124"/>
      <c r="D174" s="236"/>
      <c r="E174" s="236"/>
      <c r="F174" s="236"/>
      <c r="G174" s="236"/>
      <c r="H174" s="236"/>
      <c r="I174" s="236"/>
      <c r="J174" s="236"/>
      <c r="K174" s="236"/>
      <c r="L174" s="236"/>
      <c r="M174" s="236"/>
      <c r="N174" s="236"/>
      <c r="O174" s="236"/>
      <c r="P174" s="235"/>
      <c r="Q174" s="235"/>
      <c r="R174" s="236"/>
      <c r="S174" s="236"/>
      <c r="T174" s="236"/>
      <c r="U174" s="236"/>
      <c r="V174" s="236"/>
      <c r="W174" s="236"/>
      <c r="X174" s="236"/>
      <c r="Y174" s="236"/>
      <c r="Z174" s="236"/>
      <c r="AA174" s="236"/>
      <c r="AB174" s="236"/>
      <c r="AC174" s="236"/>
      <c r="AD174" s="236"/>
      <c r="AE174" s="236"/>
      <c r="AF174" s="235"/>
      <c r="AG174" s="235"/>
      <c r="AH174" s="251"/>
      <c r="AI174" s="251"/>
      <c r="AJ174" s="251"/>
      <c r="AK174" s="251"/>
      <c r="AL174" s="251"/>
      <c r="AM174" s="251"/>
      <c r="AN174" s="251"/>
      <c r="AO174" s="251"/>
      <c r="AP174" s="251"/>
      <c r="AQ174" s="251"/>
      <c r="AR174" s="251"/>
      <c r="AS174" s="251"/>
      <c r="AT174" s="251"/>
      <c r="AU174" s="252"/>
      <c r="AV174" s="253"/>
      <c r="AW174" s="253"/>
      <c r="AX174" s="253"/>
    </row>
    <row r="175" spans="1:69" ht="20.100000000000001" customHeight="1" x14ac:dyDescent="0.2">
      <c r="B175" s="111" t="s">
        <v>116</v>
      </c>
      <c r="C175" s="124"/>
    </row>
    <row r="176" spans="1:69" ht="9.9499999999999993" customHeight="1" x14ac:dyDescent="0.2">
      <c r="B176" s="124"/>
      <c r="C176" s="124"/>
    </row>
    <row r="177" spans="2:50" ht="20.25" customHeight="1" thickBot="1" x14ac:dyDescent="0.25">
      <c r="B177" s="124" t="s">
        <v>117</v>
      </c>
      <c r="C177" s="124"/>
    </row>
    <row r="178" spans="2:50" ht="20.25" customHeight="1" thickBot="1" x14ac:dyDescent="0.2">
      <c r="D178" s="254" t="s">
        <v>118</v>
      </c>
      <c r="E178" s="255"/>
      <c r="F178" s="256" t="s">
        <v>119</v>
      </c>
      <c r="G178" s="256"/>
      <c r="H178" s="257"/>
      <c r="I178" s="256" t="s">
        <v>118</v>
      </c>
      <c r="J178" s="255"/>
      <c r="K178" s="256" t="s">
        <v>119</v>
      </c>
      <c r="L178" s="256"/>
      <c r="M178" s="256"/>
      <c r="N178" s="256"/>
      <c r="O178" s="257"/>
      <c r="P178" s="256" t="s">
        <v>118</v>
      </c>
      <c r="Q178" s="258"/>
      <c r="R178" s="256" t="s">
        <v>119</v>
      </c>
      <c r="S178" s="256"/>
      <c r="T178" s="256"/>
      <c r="U178" s="256"/>
      <c r="V178" s="256"/>
      <c r="W178" s="259"/>
      <c r="X178" s="260"/>
      <c r="Y178" s="261"/>
      <c r="Z178" s="260"/>
      <c r="AA178" s="260"/>
      <c r="AB178" s="261"/>
      <c r="AC178" s="262"/>
      <c r="AN178" s="125"/>
      <c r="AO178" s="125"/>
      <c r="AP178" s="125"/>
      <c r="AQ178" s="125"/>
      <c r="AU178" s="123"/>
      <c r="AV178" s="123"/>
      <c r="AW178" s="123"/>
      <c r="AX178" s="123"/>
    </row>
    <row r="179" spans="2:50" ht="20.25" customHeight="1" thickBot="1" x14ac:dyDescent="0.2">
      <c r="D179" s="263" t="s">
        <v>120</v>
      </c>
      <c r="E179" s="264"/>
      <c r="F179" s="265" t="s">
        <v>121</v>
      </c>
      <c r="G179" s="265"/>
      <c r="H179" s="266"/>
      <c r="I179" s="265" t="s">
        <v>453</v>
      </c>
      <c r="J179" s="267"/>
      <c r="K179" s="265" t="s">
        <v>454</v>
      </c>
      <c r="L179" s="265"/>
      <c r="M179" s="265"/>
      <c r="N179" s="265"/>
      <c r="O179" s="266"/>
      <c r="P179" s="265" t="s">
        <v>455</v>
      </c>
      <c r="Q179" s="268"/>
      <c r="R179" s="265" t="s">
        <v>456</v>
      </c>
      <c r="S179" s="265"/>
      <c r="T179" s="265"/>
      <c r="U179" s="265"/>
      <c r="V179" s="265"/>
      <c r="W179" s="269"/>
      <c r="X179" s="260"/>
      <c r="Y179" s="261"/>
      <c r="Z179" s="260"/>
      <c r="AA179" s="260"/>
      <c r="AB179" s="261"/>
      <c r="AC179" s="262"/>
      <c r="AN179" s="125"/>
      <c r="AO179" s="125"/>
      <c r="AP179" s="125"/>
      <c r="AQ179" s="125"/>
      <c r="AU179" s="123"/>
      <c r="AV179" s="123"/>
      <c r="AW179" s="123"/>
      <c r="AX179" s="123"/>
    </row>
    <row r="180" spans="2:50" ht="9.9499999999999993" customHeight="1" x14ac:dyDescent="0.2">
      <c r="D180" s="244"/>
      <c r="E180" s="244"/>
      <c r="F180" s="243"/>
      <c r="G180" s="243"/>
      <c r="H180" s="243"/>
      <c r="I180" s="243"/>
      <c r="K180" s="243"/>
      <c r="L180" s="243"/>
      <c r="P180" s="243"/>
      <c r="R180" s="243"/>
      <c r="S180" s="243"/>
    </row>
    <row r="181" spans="2:50" ht="20.25" customHeight="1" thickBot="1" x14ac:dyDescent="0.25">
      <c r="B181" s="124" t="s">
        <v>122</v>
      </c>
      <c r="C181" s="124"/>
    </row>
    <row r="182" spans="2:50" ht="20.25" customHeight="1" thickBot="1" x14ac:dyDescent="0.25">
      <c r="B182" s="124"/>
      <c r="C182" s="124"/>
      <c r="D182" s="270" t="s">
        <v>123</v>
      </c>
      <c r="E182" s="256" t="s">
        <v>124</v>
      </c>
      <c r="F182" s="256"/>
      <c r="G182" s="256"/>
      <c r="H182" s="256"/>
      <c r="I182" s="271" t="s">
        <v>123</v>
      </c>
      <c r="J182" s="256" t="s">
        <v>124</v>
      </c>
      <c r="K182" s="256"/>
      <c r="L182" s="272"/>
      <c r="M182" s="257"/>
      <c r="N182" s="271" t="s">
        <v>123</v>
      </c>
      <c r="O182" s="256" t="s">
        <v>124</v>
      </c>
      <c r="P182" s="256"/>
      <c r="Q182" s="272"/>
      <c r="R182" s="257"/>
      <c r="S182" s="271" t="s">
        <v>123</v>
      </c>
      <c r="T182" s="256" t="s">
        <v>124</v>
      </c>
      <c r="U182" s="256"/>
      <c r="V182" s="272"/>
      <c r="W182" s="259"/>
    </row>
    <row r="183" spans="2:50" ht="20.25" customHeight="1" thickBot="1" x14ac:dyDescent="0.25">
      <c r="B183" s="124"/>
      <c r="C183" s="124"/>
      <c r="D183" s="273" t="s">
        <v>457</v>
      </c>
      <c r="E183" s="265" t="s">
        <v>458</v>
      </c>
      <c r="F183" s="265"/>
      <c r="G183" s="265"/>
      <c r="H183" s="265"/>
      <c r="I183" s="274" t="s">
        <v>459</v>
      </c>
      <c r="J183" s="265" t="s">
        <v>460</v>
      </c>
      <c r="K183" s="265"/>
      <c r="L183" s="275"/>
      <c r="M183" s="266"/>
      <c r="N183" s="274" t="s">
        <v>461</v>
      </c>
      <c r="O183" s="265" t="s">
        <v>462</v>
      </c>
      <c r="P183" s="265"/>
      <c r="Q183" s="275"/>
      <c r="R183" s="266"/>
      <c r="S183" s="274" t="s">
        <v>463</v>
      </c>
      <c r="T183" s="265" t="s">
        <v>464</v>
      </c>
      <c r="U183" s="265"/>
      <c r="V183" s="275"/>
      <c r="W183" s="269"/>
    </row>
    <row r="184" spans="2:50" ht="20.25" customHeight="1" x14ac:dyDescent="0.2">
      <c r="E184" s="244" t="s">
        <v>125</v>
      </c>
      <c r="F184" s="276"/>
      <c r="G184" s="276"/>
      <c r="H184" s="276"/>
      <c r="I184" s="276"/>
      <c r="J184" s="276"/>
      <c r="K184" s="276"/>
      <c r="L184" s="276"/>
      <c r="M184" s="276"/>
      <c r="N184" s="276"/>
      <c r="O184" s="276"/>
      <c r="P184" s="276"/>
      <c r="Q184" s="276"/>
      <c r="R184" s="276"/>
      <c r="S184" s="276"/>
      <c r="T184" s="276"/>
      <c r="U184" s="276"/>
      <c r="V184" s="276"/>
      <c r="W184" s="276"/>
      <c r="X184" s="276"/>
      <c r="Y184" s="276"/>
      <c r="Z184" s="276"/>
      <c r="AA184" s="276"/>
      <c r="AB184" s="276"/>
      <c r="AC184" s="276"/>
      <c r="AD184" s="276"/>
      <c r="AE184" s="276"/>
      <c r="AF184" s="276"/>
      <c r="AG184" s="276"/>
      <c r="AH184" s="276"/>
      <c r="AI184" s="276"/>
      <c r="AJ184" s="276"/>
      <c r="AK184" s="276"/>
      <c r="AL184" s="276"/>
      <c r="AM184" s="276"/>
      <c r="AN184" s="276"/>
      <c r="AO184" s="276"/>
      <c r="AP184" s="276"/>
      <c r="AQ184" s="276"/>
      <c r="AR184" s="276"/>
      <c r="AS184" s="276"/>
      <c r="AT184" s="276"/>
      <c r="AU184" s="277"/>
      <c r="AV184" s="277"/>
    </row>
    <row r="185" spans="2:50" ht="20.25" customHeight="1" x14ac:dyDescent="0.2">
      <c r="E185" s="124" t="s">
        <v>126</v>
      </c>
      <c r="F185" s="276"/>
      <c r="G185" s="276"/>
      <c r="H185" s="276"/>
      <c r="I185" s="276"/>
      <c r="J185" s="276"/>
      <c r="K185" s="276"/>
      <c r="L185" s="276"/>
      <c r="M185" s="276"/>
      <c r="N185" s="276"/>
      <c r="O185" s="276"/>
      <c r="P185" s="276"/>
      <c r="Q185" s="276"/>
      <c r="R185" s="276"/>
      <c r="S185" s="276"/>
      <c r="T185" s="276"/>
      <c r="U185" s="276"/>
      <c r="V185" s="276"/>
      <c r="W185" s="276"/>
      <c r="X185" s="276"/>
      <c r="Y185" s="276"/>
      <c r="Z185" s="276"/>
      <c r="AA185" s="276"/>
      <c r="AB185" s="276"/>
      <c r="AC185" s="276"/>
      <c r="AD185" s="276"/>
      <c r="AE185" s="276"/>
      <c r="AF185" s="276"/>
      <c r="AG185" s="276"/>
      <c r="AH185" s="276"/>
      <c r="AI185" s="276"/>
      <c r="AJ185" s="276"/>
      <c r="AK185" s="276"/>
      <c r="AL185" s="276"/>
      <c r="AM185" s="276"/>
      <c r="AN185" s="276"/>
      <c r="AO185" s="276"/>
      <c r="AP185" s="276"/>
      <c r="AQ185" s="276"/>
      <c r="AR185" s="276"/>
      <c r="AS185" s="276"/>
      <c r="AT185" s="276"/>
      <c r="AU185" s="277"/>
      <c r="AV185" s="277"/>
    </row>
    <row r="186" spans="2:50" ht="20.25" customHeight="1" x14ac:dyDescent="0.2">
      <c r="E186" s="124" t="s">
        <v>127</v>
      </c>
    </row>
    <row r="187" spans="2:50" ht="9.9499999999999993" customHeight="1" x14ac:dyDescent="0.2">
      <c r="B187" s="124"/>
      <c r="C187" s="124"/>
      <c r="D187" s="244"/>
      <c r="E187" s="243"/>
      <c r="F187" s="243"/>
      <c r="G187" s="243"/>
      <c r="I187" s="243"/>
      <c r="J187" s="243"/>
      <c r="M187" s="243"/>
      <c r="N187" s="243"/>
      <c r="O187" s="243"/>
      <c r="R187" s="243"/>
      <c r="S187" s="243"/>
      <c r="T187" s="243"/>
    </row>
    <row r="188" spans="2:50" ht="20.25" customHeight="1" x14ac:dyDescent="0.2">
      <c r="B188" s="124" t="s">
        <v>128</v>
      </c>
      <c r="C188" s="124"/>
    </row>
    <row r="189" spans="2:50" ht="20.25" customHeight="1" thickBot="1" x14ac:dyDescent="0.25">
      <c r="B189" s="124"/>
      <c r="C189" s="124" t="s">
        <v>465</v>
      </c>
    </row>
    <row r="190" spans="2:50" ht="20.25" customHeight="1" thickBot="1" x14ac:dyDescent="0.25">
      <c r="D190" s="254" t="s">
        <v>466</v>
      </c>
      <c r="E190" s="256"/>
      <c r="F190" s="256"/>
      <c r="G190" s="255"/>
      <c r="H190" s="256" t="s">
        <v>467</v>
      </c>
      <c r="I190" s="256"/>
      <c r="J190" s="272"/>
      <c r="K190" s="256"/>
      <c r="L190" s="256"/>
      <c r="M190" s="256"/>
      <c r="N190" s="256"/>
      <c r="O190" s="256"/>
      <c r="P190" s="256"/>
      <c r="Q190" s="256"/>
      <c r="R190" s="256"/>
      <c r="S190" s="256"/>
      <c r="T190" s="257"/>
      <c r="U190" s="278" t="s">
        <v>118</v>
      </c>
      <c r="V190" s="278"/>
      <c r="W190" s="278"/>
      <c r="X190" s="279" t="s">
        <v>468</v>
      </c>
      <c r="Y190" s="278"/>
      <c r="Z190" s="278"/>
      <c r="AA190" s="278"/>
      <c r="AB190" s="280"/>
      <c r="AC190" s="278" t="s">
        <v>118</v>
      </c>
      <c r="AD190" s="278"/>
      <c r="AE190" s="278"/>
      <c r="AF190" s="279" t="s">
        <v>468</v>
      </c>
      <c r="AG190" s="278"/>
      <c r="AH190" s="278"/>
      <c r="AI190" s="278"/>
      <c r="AJ190" s="281"/>
      <c r="AU190" s="123"/>
      <c r="AV190" s="123"/>
      <c r="AW190" s="123"/>
      <c r="AX190" s="123"/>
    </row>
    <row r="191" spans="2:50" ht="20.25" customHeight="1" x14ac:dyDescent="0.2">
      <c r="D191" s="282" t="s">
        <v>469</v>
      </c>
      <c r="E191" s="283"/>
      <c r="F191" s="283"/>
      <c r="G191" s="284"/>
      <c r="H191" s="283" t="s">
        <v>470</v>
      </c>
      <c r="I191" s="283"/>
      <c r="J191" s="283"/>
      <c r="K191" s="283"/>
      <c r="L191" s="283"/>
      <c r="M191" s="283"/>
      <c r="N191" s="283"/>
      <c r="O191" s="283"/>
      <c r="P191" s="283"/>
      <c r="Q191" s="283"/>
      <c r="R191" s="283"/>
      <c r="S191" s="283"/>
      <c r="T191" s="285"/>
      <c r="U191" s="283" t="s">
        <v>132</v>
      </c>
      <c r="V191" s="283"/>
      <c r="W191" s="283"/>
      <c r="X191" s="286" t="s">
        <v>133</v>
      </c>
      <c r="Y191" s="283"/>
      <c r="Z191" s="283"/>
      <c r="AA191" s="283"/>
      <c r="AB191" s="285"/>
      <c r="AC191" s="283" t="s">
        <v>134</v>
      </c>
      <c r="AD191" s="283"/>
      <c r="AE191" s="283"/>
      <c r="AF191" s="286" t="s">
        <v>134</v>
      </c>
      <c r="AG191" s="283"/>
      <c r="AH191" s="283"/>
      <c r="AI191" s="283"/>
      <c r="AJ191" s="287"/>
      <c r="AU191" s="123"/>
      <c r="AV191" s="123"/>
      <c r="AW191" s="123"/>
      <c r="AX191" s="123"/>
    </row>
    <row r="192" spans="2:50" ht="20.25" customHeight="1" x14ac:dyDescent="0.2">
      <c r="D192" s="288" t="s">
        <v>471</v>
      </c>
      <c r="E192" s="289"/>
      <c r="F192" s="289"/>
      <c r="G192" s="290"/>
      <c r="H192" s="289" t="s">
        <v>472</v>
      </c>
      <c r="I192" s="289"/>
      <c r="J192" s="289"/>
      <c r="K192" s="289"/>
      <c r="L192" s="289"/>
      <c r="M192" s="289"/>
      <c r="N192" s="289"/>
      <c r="O192" s="289"/>
      <c r="P192" s="289"/>
      <c r="Q192" s="289"/>
      <c r="R192" s="289"/>
      <c r="S192" s="289"/>
      <c r="T192" s="291"/>
      <c r="U192" s="289" t="s">
        <v>473</v>
      </c>
      <c r="V192" s="289"/>
      <c r="W192" s="289"/>
      <c r="X192" s="292" t="s">
        <v>129</v>
      </c>
      <c r="Y192" s="289"/>
      <c r="Z192" s="289"/>
      <c r="AA192" s="289"/>
      <c r="AB192" s="291"/>
      <c r="AC192" s="289" t="s">
        <v>474</v>
      </c>
      <c r="AD192" s="289"/>
      <c r="AE192" s="289"/>
      <c r="AF192" s="292" t="s">
        <v>135</v>
      </c>
      <c r="AG192" s="289"/>
      <c r="AH192" s="289"/>
      <c r="AI192" s="289"/>
      <c r="AJ192" s="293"/>
      <c r="AU192" s="123"/>
      <c r="AV192" s="123"/>
      <c r="AW192" s="123"/>
      <c r="AX192" s="123"/>
    </row>
    <row r="193" spans="2:50" ht="20.25" customHeight="1" thickBot="1" x14ac:dyDescent="0.25">
      <c r="D193" s="294" t="s">
        <v>475</v>
      </c>
      <c r="E193" s="295"/>
      <c r="F193" s="295"/>
      <c r="G193" s="296"/>
      <c r="H193" s="295" t="s">
        <v>476</v>
      </c>
      <c r="I193" s="295"/>
      <c r="J193" s="295"/>
      <c r="K193" s="295"/>
      <c r="L193" s="295"/>
      <c r="M193" s="295"/>
      <c r="N193" s="295"/>
      <c r="O193" s="295"/>
      <c r="P193" s="295"/>
      <c r="Q193" s="295"/>
      <c r="R193" s="295"/>
      <c r="S193" s="295"/>
      <c r="T193" s="297"/>
      <c r="U193" s="295" t="s">
        <v>130</v>
      </c>
      <c r="V193" s="295"/>
      <c r="W193" s="295"/>
      <c r="X193" s="298" t="s">
        <v>131</v>
      </c>
      <c r="Y193" s="295"/>
      <c r="Z193" s="295"/>
      <c r="AA193" s="295"/>
      <c r="AB193" s="297"/>
      <c r="AC193" s="295"/>
      <c r="AD193" s="295"/>
      <c r="AE193" s="295"/>
      <c r="AF193" s="298"/>
      <c r="AG193" s="295"/>
      <c r="AH193" s="295"/>
      <c r="AI193" s="295"/>
      <c r="AJ193" s="299"/>
      <c r="AU193" s="123"/>
      <c r="AV193" s="123"/>
      <c r="AW193" s="123"/>
      <c r="AX193" s="123"/>
    </row>
    <row r="194" spans="2:50" s="125" customFormat="1" ht="20.25" customHeight="1" x14ac:dyDescent="0.2">
      <c r="C194" s="248" t="s">
        <v>477</v>
      </c>
      <c r="D194" s="283"/>
      <c r="E194" s="283"/>
      <c r="F194" s="283"/>
      <c r="G194" s="283"/>
      <c r="H194" s="283"/>
      <c r="I194" s="300"/>
      <c r="J194" s="300"/>
      <c r="K194" s="283"/>
      <c r="L194" s="283"/>
      <c r="M194" s="283"/>
      <c r="N194" s="283"/>
      <c r="O194" s="300"/>
      <c r="P194" s="301"/>
      <c r="Q194" s="300"/>
      <c r="R194" s="283"/>
      <c r="S194" s="300"/>
      <c r="T194" s="300"/>
      <c r="U194" s="300"/>
      <c r="V194" s="283"/>
      <c r="W194" s="283"/>
      <c r="X194" s="283"/>
      <c r="Y194" s="300"/>
      <c r="Z194" s="283"/>
      <c r="AA194" s="283"/>
      <c r="AB194" s="283"/>
      <c r="AC194" s="283"/>
      <c r="AD194" s="283"/>
      <c r="AE194" s="300"/>
      <c r="AF194" s="283"/>
      <c r="AG194" s="283"/>
      <c r="AH194" s="300"/>
      <c r="AI194" s="283"/>
      <c r="AJ194" s="283"/>
      <c r="AK194" s="300"/>
      <c r="AL194" s="301"/>
      <c r="AM194" s="301"/>
      <c r="AN194" s="301"/>
      <c r="AO194" s="283"/>
    </row>
    <row r="195" spans="2:50" s="125" customFormat="1" ht="20.100000000000001" customHeight="1" x14ac:dyDescent="0.2">
      <c r="C195" s="240" t="s">
        <v>714</v>
      </c>
      <c r="D195" s="283"/>
      <c r="E195" s="283"/>
      <c r="F195" s="283"/>
      <c r="G195" s="283"/>
      <c r="H195" s="283"/>
      <c r="I195" s="300"/>
      <c r="J195" s="300"/>
      <c r="K195" s="283"/>
      <c r="L195" s="283"/>
      <c r="M195" s="283"/>
      <c r="N195" s="283"/>
      <c r="O195" s="300"/>
      <c r="P195" s="301"/>
      <c r="Q195" s="300"/>
      <c r="R195" s="283"/>
      <c r="S195" s="300"/>
      <c r="T195" s="300"/>
      <c r="U195" s="300"/>
      <c r="V195" s="283"/>
      <c r="W195" s="283"/>
      <c r="X195" s="283"/>
      <c r="Y195" s="283"/>
      <c r="Z195" s="300"/>
      <c r="AA195" s="300"/>
      <c r="AB195" s="300"/>
      <c r="AC195" s="283"/>
      <c r="AD195" s="300"/>
      <c r="AE195" s="283"/>
      <c r="AF195" s="283"/>
      <c r="AG195" s="300"/>
      <c r="AH195" s="283"/>
      <c r="AI195" s="283"/>
      <c r="AJ195" s="283"/>
      <c r="AK195" s="283"/>
      <c r="AL195" s="283"/>
      <c r="AM195" s="283"/>
      <c r="AN195" s="300"/>
      <c r="AO195" s="300"/>
    </row>
    <row r="196" spans="2:50" ht="9.9499999999999993" customHeight="1" x14ac:dyDescent="0.2"/>
    <row r="197" spans="2:50" ht="15.6" customHeight="1" x14ac:dyDescent="0.2">
      <c r="B197" s="124" t="s">
        <v>136</v>
      </c>
    </row>
    <row r="198" spans="2:50" ht="9.9499999999999993" customHeight="1" x14ac:dyDescent="0.2"/>
    <row r="199" spans="2:50" ht="20.25" customHeight="1" x14ac:dyDescent="0.2">
      <c r="B199" s="124" t="s">
        <v>478</v>
      </c>
      <c r="C199" s="124"/>
    </row>
    <row r="200" spans="2:50" ht="20.25" customHeight="1" x14ac:dyDescent="0.2">
      <c r="B200" s="124"/>
      <c r="C200" s="302" t="s">
        <v>715</v>
      </c>
      <c r="AU200" s="123"/>
      <c r="AV200" s="123"/>
      <c r="AW200" s="123"/>
      <c r="AX200" s="123"/>
    </row>
    <row r="201" spans="2:50" ht="20.25" customHeight="1" x14ac:dyDescent="0.2">
      <c r="B201" s="124"/>
      <c r="C201" s="124" t="s">
        <v>479</v>
      </c>
      <c r="D201" s="224"/>
      <c r="E201" s="224"/>
      <c r="F201" s="224"/>
      <c r="G201" s="224"/>
      <c r="H201" s="224"/>
      <c r="I201" s="224"/>
      <c r="J201" s="224"/>
      <c r="K201" s="224"/>
      <c r="L201" s="224"/>
      <c r="M201" s="224"/>
      <c r="N201" s="224"/>
      <c r="O201" s="224"/>
      <c r="P201" s="224"/>
      <c r="Q201" s="230"/>
      <c r="R201" s="224"/>
      <c r="S201" s="224"/>
      <c r="T201" s="224"/>
      <c r="U201" s="224"/>
      <c r="V201" s="224"/>
      <c r="W201" s="224"/>
      <c r="X201" s="231"/>
      <c r="Y201" s="231"/>
      <c r="Z201" s="224"/>
    </row>
    <row r="202" spans="2:50" ht="20.25" customHeight="1" x14ac:dyDescent="0.2">
      <c r="B202" s="124"/>
      <c r="C202" s="124" t="s">
        <v>137</v>
      </c>
      <c r="D202" s="224"/>
      <c r="E202" s="224"/>
      <c r="F202" s="224"/>
      <c r="G202" s="224"/>
      <c r="H202" s="224"/>
      <c r="I202" s="224"/>
      <c r="J202" s="224"/>
      <c r="K202" s="224"/>
      <c r="L202" s="224"/>
      <c r="M202" s="224"/>
      <c r="N202" s="224"/>
      <c r="O202" s="224"/>
      <c r="P202" s="224"/>
      <c r="Q202" s="230"/>
      <c r="R202" s="224"/>
      <c r="S202" s="224"/>
      <c r="T202" s="224"/>
      <c r="U202" s="224"/>
      <c r="V202" s="224"/>
      <c r="W202" s="224"/>
      <c r="X202" s="231"/>
      <c r="Y202" s="231"/>
      <c r="Z202" s="224"/>
    </row>
    <row r="203" spans="2:50" ht="20.25" customHeight="1" x14ac:dyDescent="0.2">
      <c r="B203" s="124"/>
      <c r="C203" s="124" t="s">
        <v>138</v>
      </c>
    </row>
    <row r="204" spans="2:50" ht="9.9499999999999993" customHeight="1" x14ac:dyDescent="0.2"/>
    <row r="205" spans="2:50" ht="15" customHeight="1" x14ac:dyDescent="0.2">
      <c r="B205" s="124" t="s">
        <v>139</v>
      </c>
      <c r="C205" s="124"/>
    </row>
    <row r="206" spans="2:50" s="248" customFormat="1" ht="20.100000000000001" customHeight="1" x14ac:dyDescent="0.2">
      <c r="B206" s="303"/>
      <c r="C206" s="303" t="s">
        <v>480</v>
      </c>
    </row>
    <row r="207" spans="2:50" ht="9.9499999999999993" customHeight="1" x14ac:dyDescent="0.2">
      <c r="B207" s="124"/>
      <c r="C207" s="124"/>
    </row>
    <row r="208" spans="2:50" ht="15" customHeight="1" x14ac:dyDescent="0.2">
      <c r="B208" s="124" t="s">
        <v>140</v>
      </c>
      <c r="C208" s="124"/>
    </row>
    <row r="209" spans="1:65" ht="9.9499999999999993" customHeight="1" x14ac:dyDescent="0.2">
      <c r="B209" s="124"/>
      <c r="C209" s="124"/>
    </row>
    <row r="210" spans="1:65" ht="15" customHeight="1" x14ac:dyDescent="0.2">
      <c r="B210" s="123" t="s">
        <v>141</v>
      </c>
      <c r="D210" s="304"/>
      <c r="E210" s="304"/>
      <c r="F210" s="304"/>
      <c r="G210" s="304"/>
      <c r="H210" s="304"/>
      <c r="I210" s="304"/>
      <c r="J210" s="304"/>
      <c r="K210" s="304"/>
      <c r="L210" s="304"/>
      <c r="M210" s="304"/>
      <c r="N210" s="304"/>
      <c r="O210" s="304"/>
      <c r="P210" s="304"/>
      <c r="Q210" s="304"/>
      <c r="R210" s="304"/>
      <c r="S210" s="304"/>
      <c r="T210" s="304"/>
      <c r="U210" s="304"/>
      <c r="V210" s="304"/>
      <c r="W210" s="304"/>
      <c r="X210" s="304"/>
      <c r="Y210" s="304"/>
      <c r="Z210" s="304"/>
      <c r="AA210" s="304"/>
      <c r="AB210" s="304"/>
      <c r="AC210" s="304"/>
      <c r="AD210" s="304"/>
      <c r="AE210" s="304"/>
      <c r="AF210" s="304"/>
      <c r="AG210" s="304"/>
      <c r="AH210" s="304"/>
      <c r="AI210" s="304"/>
      <c r="AJ210" s="304"/>
      <c r="AK210" s="304"/>
      <c r="AL210" s="304"/>
      <c r="AM210" s="304"/>
      <c r="AN210" s="304"/>
      <c r="AO210" s="304"/>
      <c r="AP210" s="304"/>
      <c r="AQ210" s="304"/>
      <c r="AR210" s="304"/>
      <c r="AS210" s="304"/>
      <c r="AT210" s="304"/>
      <c r="AU210" s="305"/>
      <c r="AV210" s="305"/>
    </row>
    <row r="211" spans="1:65" ht="9.9499999999999993" customHeight="1" x14ac:dyDescent="0.2">
      <c r="D211" s="304"/>
      <c r="E211" s="304"/>
      <c r="F211" s="304"/>
      <c r="G211" s="304"/>
      <c r="H211" s="304"/>
      <c r="I211" s="304"/>
      <c r="J211" s="304"/>
      <c r="K211" s="304"/>
      <c r="L211" s="304"/>
      <c r="M211" s="304"/>
      <c r="N211" s="304"/>
      <c r="O211" s="304"/>
      <c r="P211" s="304"/>
      <c r="Q211" s="304"/>
      <c r="R211" s="304"/>
      <c r="S211" s="304"/>
      <c r="T211" s="304"/>
      <c r="U211" s="304"/>
      <c r="V211" s="304"/>
      <c r="W211" s="304"/>
      <c r="X211" s="304"/>
      <c r="Y211" s="304"/>
      <c r="Z211" s="304"/>
      <c r="AA211" s="304"/>
      <c r="AB211" s="304"/>
      <c r="AC211" s="304"/>
      <c r="AD211" s="304"/>
      <c r="AE211" s="304"/>
      <c r="AF211" s="304"/>
      <c r="AG211" s="304"/>
      <c r="AH211" s="304"/>
      <c r="AI211" s="304"/>
      <c r="AJ211" s="304"/>
      <c r="AK211" s="304"/>
      <c r="AL211" s="304"/>
      <c r="AM211" s="304"/>
      <c r="AN211" s="304"/>
      <c r="AO211" s="304"/>
      <c r="AP211" s="304"/>
      <c r="AQ211" s="304"/>
      <c r="AR211" s="304"/>
      <c r="AS211" s="304"/>
      <c r="AT211" s="304"/>
      <c r="AU211" s="305"/>
      <c r="AV211" s="305"/>
    </row>
    <row r="212" spans="1:65" ht="15" customHeight="1" x14ac:dyDescent="0.2">
      <c r="B212" s="123" t="s">
        <v>481</v>
      </c>
      <c r="D212" s="304"/>
      <c r="E212" s="304"/>
      <c r="F212" s="304"/>
      <c r="G212" s="304"/>
      <c r="H212" s="304"/>
      <c r="I212" s="304"/>
      <c r="J212" s="304"/>
      <c r="K212" s="304"/>
      <c r="L212" s="304"/>
      <c r="M212" s="304"/>
      <c r="N212" s="304"/>
      <c r="O212" s="304"/>
      <c r="P212" s="304"/>
      <c r="Q212" s="304"/>
      <c r="R212" s="304"/>
      <c r="S212" s="304"/>
      <c r="T212" s="304"/>
      <c r="U212" s="304"/>
      <c r="V212" s="304"/>
      <c r="W212" s="304"/>
      <c r="X212" s="304"/>
      <c r="Y212" s="304"/>
      <c r="Z212" s="304"/>
      <c r="AA212" s="304"/>
      <c r="AB212" s="304"/>
      <c r="AC212" s="304"/>
      <c r="AD212" s="304"/>
      <c r="AE212" s="304"/>
      <c r="AF212" s="304"/>
      <c r="AG212" s="304"/>
      <c r="AH212" s="304"/>
      <c r="AI212" s="304"/>
      <c r="AJ212" s="304"/>
      <c r="AK212" s="304"/>
      <c r="AL212" s="304"/>
      <c r="AM212" s="304"/>
      <c r="AN212" s="304"/>
      <c r="AO212" s="304"/>
      <c r="AP212" s="304"/>
      <c r="AQ212" s="304"/>
      <c r="AR212" s="304"/>
      <c r="AS212" s="304"/>
      <c r="AT212" s="304"/>
      <c r="AU212" s="305"/>
      <c r="AV212" s="305"/>
    </row>
    <row r="213" spans="1:65" ht="9.9499999999999993" customHeight="1" x14ac:dyDescent="0.2">
      <c r="D213" s="304"/>
      <c r="E213" s="304"/>
      <c r="F213" s="304"/>
      <c r="G213" s="304"/>
      <c r="H213" s="304"/>
      <c r="I213" s="304"/>
      <c r="J213" s="304"/>
      <c r="K213" s="304"/>
      <c r="L213" s="304"/>
      <c r="M213" s="304"/>
      <c r="N213" s="304"/>
      <c r="O213" s="304"/>
      <c r="P213" s="304"/>
      <c r="Q213" s="304"/>
      <c r="R213" s="304"/>
      <c r="S213" s="304"/>
      <c r="T213" s="304"/>
      <c r="U213" s="304"/>
      <c r="V213" s="304"/>
      <c r="W213" s="304"/>
      <c r="X213" s="304"/>
      <c r="Y213" s="304"/>
      <c r="Z213" s="304"/>
      <c r="AA213" s="304"/>
      <c r="AB213" s="304"/>
      <c r="AC213" s="304"/>
      <c r="AD213" s="304"/>
      <c r="AE213" s="304"/>
      <c r="AF213" s="304"/>
      <c r="AG213" s="304"/>
      <c r="AH213" s="304"/>
      <c r="AI213" s="304"/>
      <c r="AJ213" s="304"/>
      <c r="AK213" s="304"/>
      <c r="AL213" s="304"/>
      <c r="AM213" s="304"/>
      <c r="AN213" s="304"/>
      <c r="AO213" s="304"/>
      <c r="AP213" s="304"/>
      <c r="AQ213" s="304"/>
      <c r="AR213" s="304"/>
      <c r="AS213" s="304"/>
      <c r="AT213" s="304"/>
      <c r="AU213" s="305"/>
      <c r="AV213" s="305"/>
    </row>
    <row r="214" spans="1:65" ht="15" customHeight="1" x14ac:dyDescent="0.2">
      <c r="B214" s="123" t="s">
        <v>482</v>
      </c>
      <c r="D214" s="304"/>
      <c r="E214" s="304"/>
      <c r="F214" s="304"/>
      <c r="G214" s="304"/>
      <c r="H214" s="304"/>
      <c r="I214" s="304"/>
      <c r="J214" s="304"/>
      <c r="K214" s="304"/>
      <c r="L214" s="304"/>
      <c r="M214" s="304"/>
      <c r="N214" s="304"/>
      <c r="O214" s="304"/>
      <c r="P214" s="304"/>
      <c r="Q214" s="304"/>
      <c r="R214" s="304"/>
      <c r="S214" s="304"/>
      <c r="T214" s="304"/>
      <c r="U214" s="304"/>
      <c r="V214" s="304"/>
      <c r="W214" s="304"/>
      <c r="X214" s="304"/>
      <c r="Y214" s="304"/>
      <c r="Z214" s="304"/>
      <c r="AA214" s="304"/>
      <c r="AB214" s="304"/>
      <c r="AC214" s="304"/>
      <c r="AD214" s="304"/>
      <c r="AE214" s="304"/>
      <c r="AF214" s="304"/>
      <c r="AG214" s="304"/>
      <c r="AH214" s="304"/>
      <c r="AI214" s="304"/>
      <c r="AJ214" s="304"/>
      <c r="AK214" s="304"/>
      <c r="AL214" s="304"/>
      <c r="AM214" s="304"/>
      <c r="AN214" s="304"/>
      <c r="AO214" s="304"/>
      <c r="AP214" s="304"/>
      <c r="AQ214" s="304"/>
      <c r="AR214" s="304"/>
      <c r="AS214" s="304"/>
      <c r="AT214" s="304"/>
      <c r="AU214" s="305"/>
      <c r="AV214" s="305"/>
    </row>
    <row r="215" spans="1:65" ht="9.9499999999999993" customHeight="1" x14ac:dyDescent="0.2">
      <c r="D215" s="304"/>
      <c r="E215" s="304"/>
      <c r="F215" s="304"/>
      <c r="G215" s="304"/>
      <c r="H215" s="304"/>
      <c r="I215" s="304"/>
      <c r="J215" s="304"/>
      <c r="K215" s="304"/>
      <c r="L215" s="304"/>
      <c r="M215" s="304"/>
      <c r="N215" s="304"/>
      <c r="O215" s="304"/>
      <c r="P215" s="304"/>
      <c r="Q215" s="304"/>
      <c r="R215" s="304"/>
      <c r="S215" s="304"/>
      <c r="T215" s="304"/>
      <c r="U215" s="304"/>
      <c r="V215" s="304"/>
      <c r="W215" s="304"/>
      <c r="X215" s="304"/>
      <c r="Y215" s="304"/>
      <c r="Z215" s="304"/>
      <c r="AA215" s="304"/>
      <c r="AB215" s="304"/>
      <c r="AC215" s="304"/>
      <c r="AD215" s="304"/>
      <c r="AE215" s="304"/>
      <c r="AF215" s="304"/>
      <c r="AG215" s="304"/>
      <c r="AH215" s="304"/>
      <c r="AI215" s="304"/>
      <c r="AJ215" s="304"/>
      <c r="AK215" s="304"/>
      <c r="AL215" s="304"/>
      <c r="AM215" s="304"/>
      <c r="AN215" s="304"/>
      <c r="AO215" s="304"/>
      <c r="AP215" s="304"/>
      <c r="AQ215" s="304"/>
      <c r="AR215" s="304"/>
      <c r="AS215" s="304"/>
      <c r="AT215" s="304"/>
      <c r="AU215" s="305"/>
      <c r="AV215" s="305"/>
    </row>
    <row r="216" spans="1:65" ht="20.100000000000001" customHeight="1" x14ac:dyDescent="0.2">
      <c r="A216" s="125"/>
      <c r="B216" s="303" t="s">
        <v>483</v>
      </c>
      <c r="C216" s="303"/>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U216" s="123"/>
      <c r="AV216" s="123"/>
      <c r="AW216" s="123"/>
      <c r="AX216" s="123"/>
    </row>
    <row r="217" spans="1:65" ht="9.9499999999999993" customHeight="1" x14ac:dyDescent="0.2">
      <c r="D217" s="304"/>
      <c r="E217" s="304"/>
      <c r="F217" s="304"/>
      <c r="G217" s="304"/>
      <c r="H217" s="304"/>
      <c r="I217" s="304"/>
      <c r="J217" s="304"/>
      <c r="K217" s="304"/>
      <c r="L217" s="304"/>
      <c r="M217" s="304"/>
      <c r="N217" s="304"/>
      <c r="O217" s="304"/>
      <c r="P217" s="304"/>
      <c r="Q217" s="304"/>
      <c r="R217" s="304"/>
      <c r="S217" s="304"/>
      <c r="T217" s="304"/>
      <c r="U217" s="304"/>
      <c r="V217" s="304"/>
      <c r="W217" s="304"/>
      <c r="X217" s="304"/>
      <c r="Y217" s="304"/>
      <c r="Z217" s="304"/>
      <c r="AA217" s="304"/>
      <c r="AB217" s="304"/>
      <c r="AC217" s="304"/>
      <c r="AD217" s="304"/>
      <c r="AE217" s="304"/>
      <c r="AF217" s="304"/>
      <c r="AG217" s="304"/>
      <c r="AH217" s="304"/>
      <c r="AI217" s="304"/>
      <c r="AJ217" s="304"/>
      <c r="AK217" s="304"/>
      <c r="AL217" s="304"/>
      <c r="AM217" s="304"/>
      <c r="AN217" s="304"/>
      <c r="AO217" s="304"/>
      <c r="AP217" s="304"/>
      <c r="AQ217" s="304"/>
      <c r="AR217" s="304"/>
      <c r="AS217" s="304"/>
      <c r="AT217" s="304"/>
      <c r="AU217" s="305"/>
      <c r="AV217" s="305"/>
    </row>
    <row r="218" spans="1:65" s="125" customFormat="1" ht="15" customHeight="1" x14ac:dyDescent="0.2">
      <c r="B218" s="125" t="s">
        <v>484</v>
      </c>
      <c r="D218" s="305"/>
      <c r="E218" s="305"/>
      <c r="F218" s="305"/>
      <c r="G218" s="305"/>
      <c r="H218" s="305"/>
      <c r="I218" s="305"/>
      <c r="J218" s="305"/>
      <c r="K218" s="305"/>
      <c r="L218" s="305"/>
      <c r="M218" s="305"/>
      <c r="N218" s="305"/>
      <c r="O218" s="305"/>
      <c r="P218" s="305"/>
      <c r="Q218" s="305"/>
      <c r="R218" s="305"/>
      <c r="S218" s="305"/>
      <c r="T218" s="305"/>
      <c r="U218" s="305"/>
      <c r="V218" s="305"/>
      <c r="W218" s="305"/>
      <c r="X218" s="305"/>
      <c r="Y218" s="305"/>
      <c r="Z218" s="305"/>
      <c r="AA218" s="305"/>
      <c r="AB218" s="305"/>
      <c r="AC218" s="305"/>
      <c r="AD218" s="305"/>
      <c r="AE218" s="305"/>
      <c r="AF218" s="305"/>
      <c r="AG218" s="305"/>
      <c r="AH218" s="305"/>
      <c r="AI218" s="305"/>
      <c r="AJ218" s="305"/>
      <c r="AK218" s="305"/>
      <c r="AL218" s="305"/>
      <c r="AM218" s="305"/>
      <c r="AN218" s="305"/>
      <c r="AO218" s="305"/>
      <c r="AP218" s="305"/>
      <c r="AQ218" s="305"/>
      <c r="AR218" s="305"/>
      <c r="AS218" s="305"/>
      <c r="AT218" s="305"/>
      <c r="AU218" s="305"/>
      <c r="AV218" s="305"/>
    </row>
    <row r="219" spans="1:65" ht="15" customHeight="1" x14ac:dyDescent="0.2">
      <c r="A219" s="125"/>
      <c r="C219" s="125" t="s">
        <v>485</v>
      </c>
      <c r="D219" s="305"/>
      <c r="E219" s="305"/>
      <c r="F219" s="305"/>
      <c r="G219" s="305"/>
      <c r="H219" s="305"/>
      <c r="I219" s="305"/>
      <c r="J219" s="305"/>
      <c r="K219" s="305"/>
      <c r="L219" s="305"/>
      <c r="M219" s="305"/>
      <c r="N219" s="305"/>
      <c r="O219" s="305"/>
      <c r="P219" s="305"/>
      <c r="Q219" s="305"/>
      <c r="R219" s="305"/>
      <c r="S219" s="305"/>
      <c r="T219" s="305"/>
      <c r="U219" s="305"/>
      <c r="V219" s="305"/>
      <c r="W219" s="305"/>
      <c r="X219" s="305"/>
      <c r="Y219" s="305"/>
      <c r="Z219" s="305"/>
      <c r="AA219" s="305"/>
      <c r="AB219" s="305"/>
      <c r="AC219" s="305"/>
      <c r="AD219" s="305"/>
      <c r="AE219" s="305"/>
      <c r="AF219" s="305"/>
      <c r="AG219" s="305"/>
      <c r="AH219" s="305"/>
      <c r="AI219" s="305"/>
      <c r="AJ219" s="305"/>
      <c r="AK219" s="305"/>
      <c r="AL219" s="305"/>
      <c r="AM219" s="305"/>
      <c r="AN219" s="304"/>
      <c r="AO219" s="304"/>
      <c r="AP219" s="304"/>
      <c r="AQ219" s="304"/>
      <c r="AR219" s="304"/>
      <c r="AS219" s="304"/>
      <c r="AT219" s="304"/>
      <c r="AU219" s="305"/>
      <c r="AV219" s="305"/>
    </row>
    <row r="220" spans="1:65" s="125" customFormat="1" ht="9.9499999999999993" customHeight="1" x14ac:dyDescent="0.2">
      <c r="D220" s="305"/>
      <c r="E220" s="305"/>
      <c r="F220" s="305"/>
      <c r="G220" s="305"/>
      <c r="H220" s="305"/>
      <c r="I220" s="305"/>
      <c r="J220" s="305"/>
      <c r="K220" s="305"/>
      <c r="L220" s="305"/>
      <c r="M220" s="305"/>
      <c r="N220" s="305"/>
      <c r="O220" s="305"/>
      <c r="P220" s="305"/>
      <c r="Q220" s="305"/>
      <c r="R220" s="305"/>
      <c r="S220" s="305"/>
      <c r="T220" s="305"/>
      <c r="U220" s="305"/>
      <c r="V220" s="305"/>
      <c r="W220" s="305"/>
      <c r="X220" s="305"/>
      <c r="Y220" s="305"/>
      <c r="Z220" s="305"/>
      <c r="AA220" s="305"/>
      <c r="AB220" s="305"/>
      <c r="AC220" s="305"/>
      <c r="AD220" s="305"/>
      <c r="AE220" s="305"/>
      <c r="AF220" s="305"/>
      <c r="AG220" s="305"/>
      <c r="AH220" s="305"/>
      <c r="AI220" s="305"/>
      <c r="AJ220" s="305"/>
      <c r="AK220" s="305"/>
      <c r="AL220" s="305"/>
      <c r="AM220" s="305"/>
      <c r="AN220" s="305"/>
      <c r="AO220" s="305"/>
      <c r="AP220" s="305"/>
      <c r="AQ220" s="305"/>
      <c r="AR220" s="305"/>
      <c r="AS220" s="305"/>
      <c r="AT220" s="305"/>
      <c r="AU220" s="305"/>
      <c r="AV220" s="305"/>
    </row>
    <row r="221" spans="1:65" s="125" customFormat="1" ht="15" customHeight="1" x14ac:dyDescent="0.2">
      <c r="B221" s="125" t="s">
        <v>486</v>
      </c>
      <c r="BF221" s="306"/>
      <c r="BG221" s="307"/>
      <c r="BH221" s="306"/>
      <c r="BI221" s="306"/>
      <c r="BJ221" s="306"/>
      <c r="BK221" s="308"/>
      <c r="BL221" s="309"/>
      <c r="BM221" s="309"/>
    </row>
    <row r="222" spans="1:65" s="125" customFormat="1" ht="9.9499999999999993" customHeight="1" x14ac:dyDescent="0.2">
      <c r="B222" s="303"/>
      <c r="C222" s="303"/>
      <c r="D222" s="277"/>
      <c r="E222" s="277"/>
      <c r="F222" s="277"/>
      <c r="G222" s="277"/>
      <c r="H222" s="277"/>
      <c r="I222" s="277"/>
      <c r="J222" s="277"/>
      <c r="K222" s="277"/>
      <c r="L222" s="277"/>
      <c r="M222" s="277"/>
      <c r="N222" s="277"/>
      <c r="O222" s="277"/>
      <c r="P222" s="277"/>
      <c r="Q222" s="277"/>
      <c r="R222" s="277"/>
      <c r="S222" s="277"/>
      <c r="T222" s="277"/>
      <c r="U222" s="277"/>
      <c r="V222" s="277"/>
      <c r="W222" s="277"/>
      <c r="X222" s="277"/>
      <c r="Y222" s="277"/>
      <c r="Z222" s="277"/>
      <c r="AA222" s="277"/>
      <c r="AB222" s="277"/>
      <c r="AC222" s="277"/>
      <c r="AD222" s="277"/>
      <c r="AE222" s="277"/>
      <c r="AF222" s="277"/>
      <c r="AG222" s="277"/>
      <c r="AH222" s="277"/>
      <c r="AI222" s="277"/>
      <c r="AJ222" s="277"/>
      <c r="AK222" s="277"/>
      <c r="AL222" s="277"/>
      <c r="AM222" s="277"/>
      <c r="AN222" s="277"/>
      <c r="AO222" s="277"/>
      <c r="AP222" s="277"/>
      <c r="AQ222" s="277"/>
      <c r="AR222" s="277"/>
      <c r="AS222" s="277"/>
      <c r="AT222" s="277"/>
      <c r="AU222" s="277"/>
      <c r="AV222" s="277"/>
    </row>
    <row r="223" spans="1:65" s="125" customFormat="1" ht="15" customHeight="1" x14ac:dyDescent="0.2">
      <c r="B223" s="125" t="s">
        <v>487</v>
      </c>
      <c r="BF223" s="306"/>
      <c r="BG223" s="307"/>
      <c r="BH223" s="306"/>
      <c r="BI223" s="306"/>
      <c r="BJ223" s="306"/>
      <c r="BK223" s="308"/>
      <c r="BL223" s="309"/>
      <c r="BM223" s="309"/>
    </row>
    <row r="224" spans="1:65" s="125" customFormat="1" ht="9.9499999999999993" customHeight="1" x14ac:dyDescent="0.2">
      <c r="B224" s="303"/>
      <c r="C224" s="303"/>
      <c r="D224" s="277"/>
      <c r="E224" s="277"/>
      <c r="F224" s="277"/>
      <c r="G224" s="277"/>
      <c r="H224" s="277"/>
      <c r="I224" s="277"/>
      <c r="J224" s="277"/>
      <c r="K224" s="277"/>
      <c r="L224" s="277"/>
      <c r="M224" s="277"/>
      <c r="N224" s="277"/>
      <c r="O224" s="277"/>
      <c r="P224" s="277"/>
      <c r="Q224" s="277"/>
      <c r="R224" s="277"/>
      <c r="S224" s="277"/>
      <c r="T224" s="277"/>
      <c r="U224" s="277"/>
      <c r="V224" s="277"/>
      <c r="W224" s="277"/>
      <c r="X224" s="277"/>
      <c r="Y224" s="277"/>
      <c r="Z224" s="277"/>
      <c r="AA224" s="277"/>
      <c r="AB224" s="277"/>
      <c r="AC224" s="277"/>
      <c r="AD224" s="277"/>
      <c r="AE224" s="277"/>
      <c r="AF224" s="277"/>
      <c r="AG224" s="277"/>
      <c r="AH224" s="277"/>
      <c r="AI224" s="277"/>
      <c r="AJ224" s="277"/>
      <c r="AK224" s="277"/>
      <c r="AL224" s="277"/>
      <c r="AM224" s="277"/>
      <c r="AN224" s="277"/>
      <c r="AO224" s="277"/>
      <c r="AP224" s="277"/>
      <c r="AQ224" s="277"/>
      <c r="AR224" s="277"/>
      <c r="AS224" s="277"/>
      <c r="AT224" s="277"/>
      <c r="AU224" s="277"/>
      <c r="AV224" s="277"/>
    </row>
    <row r="225" spans="2:65" s="125" customFormat="1" ht="15" customHeight="1" x14ac:dyDescent="0.2">
      <c r="B225" s="125" t="s">
        <v>488</v>
      </c>
      <c r="BF225" s="306"/>
      <c r="BG225" s="307"/>
      <c r="BH225" s="306"/>
      <c r="BI225" s="306"/>
      <c r="BJ225" s="306"/>
      <c r="BK225" s="308"/>
      <c r="BL225" s="309"/>
      <c r="BM225" s="309"/>
    </row>
    <row r="226" spans="2:65" s="125" customFormat="1" ht="9.9499999999999993" customHeight="1" x14ac:dyDescent="0.2">
      <c r="B226" s="303"/>
      <c r="C226" s="303"/>
      <c r="D226" s="277"/>
      <c r="E226" s="277"/>
      <c r="F226" s="277"/>
      <c r="G226" s="277"/>
      <c r="H226" s="277"/>
      <c r="I226" s="277"/>
      <c r="J226" s="277"/>
      <c r="K226" s="277"/>
      <c r="L226" s="277"/>
      <c r="M226" s="277"/>
      <c r="N226" s="277"/>
      <c r="O226" s="277"/>
      <c r="P226" s="277"/>
      <c r="Q226" s="277"/>
      <c r="R226" s="277"/>
      <c r="S226" s="277"/>
      <c r="T226" s="277"/>
      <c r="U226" s="277"/>
      <c r="V226" s="277"/>
      <c r="W226" s="277"/>
      <c r="X226" s="277"/>
      <c r="Y226" s="277"/>
      <c r="Z226" s="277"/>
      <c r="AA226" s="277"/>
      <c r="AB226" s="277"/>
      <c r="AC226" s="277"/>
      <c r="AD226" s="277"/>
      <c r="AE226" s="277"/>
      <c r="AF226" s="277"/>
      <c r="AG226" s="277"/>
      <c r="AH226" s="277"/>
      <c r="AI226" s="277"/>
      <c r="AJ226" s="277"/>
      <c r="AK226" s="277"/>
      <c r="AL226" s="277"/>
      <c r="AM226" s="277"/>
      <c r="AN226" s="277"/>
      <c r="AO226" s="277"/>
      <c r="AP226" s="277"/>
      <c r="AQ226" s="277"/>
      <c r="AR226" s="277"/>
      <c r="AS226" s="277"/>
      <c r="AT226" s="277"/>
      <c r="AU226" s="277"/>
      <c r="AV226" s="277"/>
    </row>
    <row r="227" spans="2:65" s="125" customFormat="1" ht="15" customHeight="1" x14ac:dyDescent="0.2">
      <c r="B227" s="125" t="s">
        <v>489</v>
      </c>
      <c r="BF227" s="306"/>
      <c r="BG227" s="307"/>
      <c r="BH227" s="306"/>
      <c r="BI227" s="306"/>
      <c r="BJ227" s="306"/>
      <c r="BK227" s="308"/>
      <c r="BL227" s="309"/>
      <c r="BM227" s="309"/>
    </row>
    <row r="228" spans="2:65" s="125" customFormat="1" ht="9.9499999999999993" customHeight="1" x14ac:dyDescent="0.2">
      <c r="B228" s="303"/>
      <c r="C228" s="303"/>
      <c r="D228" s="277"/>
      <c r="E228" s="277"/>
      <c r="F228" s="277"/>
      <c r="G228" s="277"/>
      <c r="H228" s="277"/>
      <c r="I228" s="277"/>
      <c r="J228" s="277"/>
      <c r="K228" s="277"/>
      <c r="L228" s="277"/>
      <c r="M228" s="277"/>
      <c r="N228" s="277"/>
      <c r="O228" s="277"/>
      <c r="P228" s="277"/>
      <c r="Q228" s="277"/>
      <c r="R228" s="277"/>
      <c r="S228" s="277"/>
      <c r="T228" s="277"/>
      <c r="U228" s="277"/>
      <c r="V228" s="277"/>
      <c r="W228" s="277"/>
      <c r="X228" s="277"/>
      <c r="Y228" s="277"/>
      <c r="Z228" s="277"/>
      <c r="AA228" s="277"/>
      <c r="AB228" s="277"/>
      <c r="AC228" s="277"/>
      <c r="AD228" s="277"/>
      <c r="AE228" s="277"/>
      <c r="AF228" s="277"/>
      <c r="AG228" s="277"/>
      <c r="AH228" s="277"/>
      <c r="AI228" s="277"/>
      <c r="AJ228" s="277"/>
      <c r="AK228" s="277"/>
      <c r="AL228" s="277"/>
      <c r="AM228" s="277"/>
      <c r="AN228" s="277"/>
      <c r="AO228" s="277"/>
      <c r="AP228" s="277"/>
      <c r="AQ228" s="277"/>
      <c r="AR228" s="277"/>
      <c r="AS228" s="277"/>
      <c r="AT228" s="277"/>
      <c r="AU228" s="277"/>
      <c r="AV228" s="277"/>
    </row>
    <row r="229" spans="2:65" s="125" customFormat="1" ht="9.9499999999999993" customHeight="1" x14ac:dyDescent="0.2">
      <c r="B229" s="303"/>
      <c r="C229" s="303"/>
      <c r="D229" s="277"/>
      <c r="E229" s="277"/>
      <c r="F229" s="277"/>
      <c r="G229" s="277"/>
      <c r="H229" s="277"/>
      <c r="I229" s="277"/>
      <c r="J229" s="277"/>
      <c r="K229" s="277"/>
      <c r="L229" s="277"/>
      <c r="M229" s="277"/>
      <c r="N229" s="277"/>
      <c r="O229" s="277"/>
      <c r="P229" s="277"/>
      <c r="Q229" s="277"/>
      <c r="R229" s="277"/>
      <c r="S229" s="277"/>
      <c r="T229" s="277"/>
      <c r="U229" s="277"/>
      <c r="V229" s="277"/>
      <c r="W229" s="277"/>
      <c r="X229" s="277"/>
      <c r="Y229" s="277"/>
      <c r="Z229" s="277"/>
      <c r="AA229" s="277"/>
      <c r="AB229" s="277"/>
      <c r="AC229" s="277"/>
      <c r="AD229" s="277"/>
      <c r="AE229" s="277"/>
      <c r="AF229" s="277"/>
      <c r="AG229" s="277"/>
      <c r="AH229" s="277"/>
      <c r="AI229" s="277"/>
      <c r="AJ229" s="277"/>
      <c r="AK229" s="277"/>
      <c r="AL229" s="277"/>
      <c r="AM229" s="277"/>
      <c r="AN229" s="277"/>
      <c r="AO229" s="277"/>
      <c r="AP229" s="277"/>
      <c r="AQ229" s="277"/>
      <c r="AR229" s="277"/>
      <c r="AS229" s="277"/>
      <c r="AT229" s="277"/>
      <c r="AU229" s="277"/>
      <c r="AV229" s="277"/>
    </row>
  </sheetData>
  <mergeCells count="431">
    <mergeCell ref="AH170:AM170"/>
    <mergeCell ref="AV166:AV167"/>
    <mergeCell ref="AW166:AX167"/>
    <mergeCell ref="AH169:AM169"/>
    <mergeCell ref="AN169:AO170"/>
    <mergeCell ref="AP169:AP170"/>
    <mergeCell ref="AQ169:AR170"/>
    <mergeCell ref="AS169:AS170"/>
    <mergeCell ref="AT169:AU170"/>
    <mergeCell ref="AV169:AV170"/>
    <mergeCell ref="AW169:AX170"/>
    <mergeCell ref="AH166:AM167"/>
    <mergeCell ref="AN166:AO167"/>
    <mergeCell ref="AP166:AP167"/>
    <mergeCell ref="AQ166:AR167"/>
    <mergeCell ref="AS166:AS167"/>
    <mergeCell ref="AT166:AU167"/>
    <mergeCell ref="B166:G167"/>
    <mergeCell ref="H166:J167"/>
    <mergeCell ref="M166:P167"/>
    <mergeCell ref="Q166:T167"/>
    <mergeCell ref="W166:AB167"/>
    <mergeCell ref="AC166:AE167"/>
    <mergeCell ref="AU158:BB158"/>
    <mergeCell ref="B159:O159"/>
    <mergeCell ref="AU159:AV159"/>
    <mergeCell ref="AW159:AX159"/>
    <mergeCell ref="BA159:BB159"/>
    <mergeCell ref="B160:O160"/>
    <mergeCell ref="AU160:BB160"/>
    <mergeCell ref="AW152:AX154"/>
    <mergeCell ref="AY152:BB154"/>
    <mergeCell ref="B155:C157"/>
    <mergeCell ref="D155:D157"/>
    <mergeCell ref="E155:F157"/>
    <mergeCell ref="G155:H157"/>
    <mergeCell ref="I155:K157"/>
    <mergeCell ref="AU155:AV157"/>
    <mergeCell ref="AW155:AX157"/>
    <mergeCell ref="AY155:BB157"/>
    <mergeCell ref="B152:C154"/>
    <mergeCell ref="D152:D154"/>
    <mergeCell ref="E152:F154"/>
    <mergeCell ref="G152:H154"/>
    <mergeCell ref="I152:K154"/>
    <mergeCell ref="AU152:AV154"/>
    <mergeCell ref="AW146:AX148"/>
    <mergeCell ref="AY146:BB148"/>
    <mergeCell ref="B149:C151"/>
    <mergeCell ref="D149:D151"/>
    <mergeCell ref="E149:F151"/>
    <mergeCell ref="G149:H151"/>
    <mergeCell ref="I149:K151"/>
    <mergeCell ref="AU149:AV151"/>
    <mergeCell ref="AW149:AX151"/>
    <mergeCell ref="AY149:BB151"/>
    <mergeCell ref="B146:C148"/>
    <mergeCell ref="D146:D148"/>
    <mergeCell ref="E146:F148"/>
    <mergeCell ref="G146:H148"/>
    <mergeCell ref="I146:K148"/>
    <mergeCell ref="AU146:AV148"/>
    <mergeCell ref="AW140:AX142"/>
    <mergeCell ref="AY140:BB142"/>
    <mergeCell ref="B143:C145"/>
    <mergeCell ref="D143:D145"/>
    <mergeCell ref="E143:F145"/>
    <mergeCell ref="G143:H145"/>
    <mergeCell ref="I143:K145"/>
    <mergeCell ref="AU143:AV145"/>
    <mergeCell ref="AW143:AX145"/>
    <mergeCell ref="AY143:BB145"/>
    <mergeCell ref="B140:C142"/>
    <mergeCell ref="D140:D142"/>
    <mergeCell ref="E140:F142"/>
    <mergeCell ref="G140:H142"/>
    <mergeCell ref="I140:K142"/>
    <mergeCell ref="AU140:AV142"/>
    <mergeCell ref="AW134:AX136"/>
    <mergeCell ref="AY134:BB136"/>
    <mergeCell ref="B137:C139"/>
    <mergeCell ref="D137:D139"/>
    <mergeCell ref="E137:F139"/>
    <mergeCell ref="G137:H139"/>
    <mergeCell ref="I137:K139"/>
    <mergeCell ref="AU137:AV139"/>
    <mergeCell ref="AW137:AX139"/>
    <mergeCell ref="AY137:BB139"/>
    <mergeCell ref="B134:C136"/>
    <mergeCell ref="D134:D136"/>
    <mergeCell ref="E134:F136"/>
    <mergeCell ref="G134:H136"/>
    <mergeCell ref="I134:K136"/>
    <mergeCell ref="AU134:AV136"/>
    <mergeCell ref="AW128:AX130"/>
    <mergeCell ref="AY128:BB130"/>
    <mergeCell ref="B131:C133"/>
    <mergeCell ref="D131:D133"/>
    <mergeCell ref="E131:F133"/>
    <mergeCell ref="G131:H133"/>
    <mergeCell ref="I131:K133"/>
    <mergeCell ref="AU131:AV133"/>
    <mergeCell ref="AW131:AX133"/>
    <mergeCell ref="AY131:BB133"/>
    <mergeCell ref="B128:C130"/>
    <mergeCell ref="D128:D130"/>
    <mergeCell ref="E128:F130"/>
    <mergeCell ref="G128:H130"/>
    <mergeCell ref="I128:K130"/>
    <mergeCell ref="AU128:AV130"/>
    <mergeCell ref="AW123:AX124"/>
    <mergeCell ref="AY123:BB124"/>
    <mergeCell ref="B125:C126"/>
    <mergeCell ref="D125:D126"/>
    <mergeCell ref="E125:F126"/>
    <mergeCell ref="G125:H126"/>
    <mergeCell ref="I125:K126"/>
    <mergeCell ref="AU125:AV126"/>
    <mergeCell ref="AW125:AX126"/>
    <mergeCell ref="AY125:BB126"/>
    <mergeCell ref="B123:C124"/>
    <mergeCell ref="D123:D124"/>
    <mergeCell ref="E123:F124"/>
    <mergeCell ref="G123:H124"/>
    <mergeCell ref="I123:K124"/>
    <mergeCell ref="AU123:AV124"/>
    <mergeCell ref="AW118:AX121"/>
    <mergeCell ref="AY118:BB121"/>
    <mergeCell ref="E119:F121"/>
    <mergeCell ref="G119:H121"/>
    <mergeCell ref="P119:V119"/>
    <mergeCell ref="W119:AC119"/>
    <mergeCell ref="AD119:AJ119"/>
    <mergeCell ref="AK119:AQ119"/>
    <mergeCell ref="AR119:AT119"/>
    <mergeCell ref="AB116:AI116"/>
    <mergeCell ref="B118:C121"/>
    <mergeCell ref="D118:D121"/>
    <mergeCell ref="E118:H118"/>
    <mergeCell ref="I118:K121"/>
    <mergeCell ref="L118:O121"/>
    <mergeCell ref="P118:AT118"/>
    <mergeCell ref="AV110:AV111"/>
    <mergeCell ref="B110:G111"/>
    <mergeCell ref="H110:J111"/>
    <mergeCell ref="M110:P111"/>
    <mergeCell ref="Q110:T111"/>
    <mergeCell ref="W110:AB111"/>
    <mergeCell ref="AC110:AE111"/>
    <mergeCell ref="AU118:AV121"/>
    <mergeCell ref="AW110:AX111"/>
    <mergeCell ref="AH113:AM113"/>
    <mergeCell ref="AN113:AO114"/>
    <mergeCell ref="AP113:AP114"/>
    <mergeCell ref="AQ113:AR114"/>
    <mergeCell ref="AS113:AS114"/>
    <mergeCell ref="AT113:AU114"/>
    <mergeCell ref="AV113:AV114"/>
    <mergeCell ref="AW113:AX114"/>
    <mergeCell ref="AH110:AM111"/>
    <mergeCell ref="AN110:AO111"/>
    <mergeCell ref="AP110:AP111"/>
    <mergeCell ref="AQ110:AR111"/>
    <mergeCell ref="AS110:AS111"/>
    <mergeCell ref="AT110:AU111"/>
    <mergeCell ref="AH114:AM114"/>
    <mergeCell ref="AU102:BB102"/>
    <mergeCell ref="B103:O103"/>
    <mergeCell ref="AU103:AV103"/>
    <mergeCell ref="AW103:AX103"/>
    <mergeCell ref="BA103:BB103"/>
    <mergeCell ref="B104:O104"/>
    <mergeCell ref="AU104:BB104"/>
    <mergeCell ref="AW96:AX98"/>
    <mergeCell ref="AY96:BB98"/>
    <mergeCell ref="B99:C101"/>
    <mergeCell ref="D99:D101"/>
    <mergeCell ref="E99:F101"/>
    <mergeCell ref="G99:H101"/>
    <mergeCell ref="I99:K101"/>
    <mergeCell ref="AU99:AV101"/>
    <mergeCell ref="AW99:AX101"/>
    <mergeCell ref="AY99:BB101"/>
    <mergeCell ref="B96:C98"/>
    <mergeCell ref="D96:D98"/>
    <mergeCell ref="E96:F98"/>
    <mergeCell ref="G96:H98"/>
    <mergeCell ref="I96:K98"/>
    <mergeCell ref="AU96:AV98"/>
    <mergeCell ref="AW90:AX92"/>
    <mergeCell ref="AY90:BB92"/>
    <mergeCell ref="B93:C95"/>
    <mergeCell ref="D93:D95"/>
    <mergeCell ref="E93:F95"/>
    <mergeCell ref="G93:H95"/>
    <mergeCell ref="I93:K95"/>
    <mergeCell ref="AU93:AV95"/>
    <mergeCell ref="AW93:AX95"/>
    <mergeCell ref="AY93:BB95"/>
    <mergeCell ref="B90:C92"/>
    <mergeCell ref="D90:D92"/>
    <mergeCell ref="E90:F92"/>
    <mergeCell ref="G90:H92"/>
    <mergeCell ref="I90:K92"/>
    <mergeCell ref="AU90:AV92"/>
    <mergeCell ref="AW84:AX86"/>
    <mergeCell ref="AY84:BB86"/>
    <mergeCell ref="B87:C89"/>
    <mergeCell ref="D87:D89"/>
    <mergeCell ref="E87:F89"/>
    <mergeCell ref="G87:H89"/>
    <mergeCell ref="I87:K89"/>
    <mergeCell ref="AU87:AV89"/>
    <mergeCell ref="AW87:AX89"/>
    <mergeCell ref="AY87:BB89"/>
    <mergeCell ref="B84:C86"/>
    <mergeCell ref="D84:D86"/>
    <mergeCell ref="E84:F86"/>
    <mergeCell ref="G84:H86"/>
    <mergeCell ref="I84:K86"/>
    <mergeCell ref="AU84:AV86"/>
    <mergeCell ref="AW78:AX80"/>
    <mergeCell ref="AY78:BB80"/>
    <mergeCell ref="B81:C83"/>
    <mergeCell ref="D81:D83"/>
    <mergeCell ref="E81:F83"/>
    <mergeCell ref="G81:H83"/>
    <mergeCell ref="I81:K83"/>
    <mergeCell ref="AU81:AV83"/>
    <mergeCell ref="AW81:AX83"/>
    <mergeCell ref="AY81:BB83"/>
    <mergeCell ref="B78:C80"/>
    <mergeCell ref="D78:D80"/>
    <mergeCell ref="E78:F80"/>
    <mergeCell ref="G78:H80"/>
    <mergeCell ref="I78:K80"/>
    <mergeCell ref="AU78:AV80"/>
    <mergeCell ref="AW72:AX74"/>
    <mergeCell ref="AY72:BB74"/>
    <mergeCell ref="B75:C77"/>
    <mergeCell ref="D75:D77"/>
    <mergeCell ref="E75:F77"/>
    <mergeCell ref="G75:H77"/>
    <mergeCell ref="I75:K77"/>
    <mergeCell ref="AU75:AV77"/>
    <mergeCell ref="AW75:AX77"/>
    <mergeCell ref="AY75:BB77"/>
    <mergeCell ref="B72:C74"/>
    <mergeCell ref="D72:D74"/>
    <mergeCell ref="E72:F74"/>
    <mergeCell ref="G72:H74"/>
    <mergeCell ref="I72:K74"/>
    <mergeCell ref="AU72:AV74"/>
    <mergeCell ref="AW67:AX68"/>
    <mergeCell ref="AY67:BB68"/>
    <mergeCell ref="B69:C70"/>
    <mergeCell ref="D69:D70"/>
    <mergeCell ref="E69:F70"/>
    <mergeCell ref="G69:H70"/>
    <mergeCell ref="I69:K70"/>
    <mergeCell ref="AU69:AV70"/>
    <mergeCell ref="AW69:AX70"/>
    <mergeCell ref="AY69:BB70"/>
    <mergeCell ref="B67:C68"/>
    <mergeCell ref="D67:D68"/>
    <mergeCell ref="E67:F68"/>
    <mergeCell ref="G67:H68"/>
    <mergeCell ref="I67:K68"/>
    <mergeCell ref="AU67:AV68"/>
    <mergeCell ref="AW62:AX65"/>
    <mergeCell ref="AY62:BB65"/>
    <mergeCell ref="E63:F65"/>
    <mergeCell ref="G63:H65"/>
    <mergeCell ref="P63:V63"/>
    <mergeCell ref="W63:AC63"/>
    <mergeCell ref="AD63:AJ63"/>
    <mergeCell ref="AK63:AQ63"/>
    <mergeCell ref="AR63:AT63"/>
    <mergeCell ref="AB60:AI60"/>
    <mergeCell ref="B62:C65"/>
    <mergeCell ref="D62:D65"/>
    <mergeCell ref="E62:H62"/>
    <mergeCell ref="I62:K65"/>
    <mergeCell ref="L62:O65"/>
    <mergeCell ref="P62:AT62"/>
    <mergeCell ref="AV54:AV55"/>
    <mergeCell ref="B54:G55"/>
    <mergeCell ref="H54:J55"/>
    <mergeCell ref="M54:P55"/>
    <mergeCell ref="Q54:T55"/>
    <mergeCell ref="W54:AB55"/>
    <mergeCell ref="AC54:AE55"/>
    <mergeCell ref="AU62:AV65"/>
    <mergeCell ref="AW54:AX55"/>
    <mergeCell ref="AH57:AM57"/>
    <mergeCell ref="AN57:AO58"/>
    <mergeCell ref="AP57:AP58"/>
    <mergeCell ref="AQ57:AR58"/>
    <mergeCell ref="AS57:AS58"/>
    <mergeCell ref="AT57:AU58"/>
    <mergeCell ref="AV57:AV58"/>
    <mergeCell ref="AW57:AX58"/>
    <mergeCell ref="AH54:AM55"/>
    <mergeCell ref="AN54:AO55"/>
    <mergeCell ref="AP54:AP55"/>
    <mergeCell ref="AQ54:AR55"/>
    <mergeCell ref="AS54:AS55"/>
    <mergeCell ref="AT54:AU55"/>
    <mergeCell ref="AH58:AM58"/>
    <mergeCell ref="AU46:BB46"/>
    <mergeCell ref="B47:O47"/>
    <mergeCell ref="AU47:AV47"/>
    <mergeCell ref="AW47:AX47"/>
    <mergeCell ref="BA47:BB47"/>
    <mergeCell ref="B48:O48"/>
    <mergeCell ref="AU48:BB48"/>
    <mergeCell ref="AW40:AX42"/>
    <mergeCell ref="AY40:BB42"/>
    <mergeCell ref="B43:C45"/>
    <mergeCell ref="D43:D45"/>
    <mergeCell ref="E43:F45"/>
    <mergeCell ref="G43:H45"/>
    <mergeCell ref="I43:K45"/>
    <mergeCell ref="AU43:AV45"/>
    <mergeCell ref="AW43:AX45"/>
    <mergeCell ref="AY43:BB45"/>
    <mergeCell ref="B40:C42"/>
    <mergeCell ref="D40:D42"/>
    <mergeCell ref="E40:F42"/>
    <mergeCell ref="G40:H42"/>
    <mergeCell ref="I40:K42"/>
    <mergeCell ref="AU40:AV42"/>
    <mergeCell ref="AW34:AX36"/>
    <mergeCell ref="AY34:BB36"/>
    <mergeCell ref="B37:C39"/>
    <mergeCell ref="D37:D39"/>
    <mergeCell ref="E37:F39"/>
    <mergeCell ref="G37:H39"/>
    <mergeCell ref="I37:K39"/>
    <mergeCell ref="AU37:AV39"/>
    <mergeCell ref="AW37:AX39"/>
    <mergeCell ref="AY37:BB39"/>
    <mergeCell ref="B34:C36"/>
    <mergeCell ref="D34:D36"/>
    <mergeCell ref="E34:F36"/>
    <mergeCell ref="G34:H36"/>
    <mergeCell ref="I34:K36"/>
    <mergeCell ref="AU34:AV36"/>
    <mergeCell ref="AW28:AX30"/>
    <mergeCell ref="AY28:BB30"/>
    <mergeCell ref="B31:C33"/>
    <mergeCell ref="D31:D33"/>
    <mergeCell ref="E31:F33"/>
    <mergeCell ref="G31:H33"/>
    <mergeCell ref="I31:K33"/>
    <mergeCell ref="AU31:AV33"/>
    <mergeCell ref="AW31:AX33"/>
    <mergeCell ref="AY31:BB33"/>
    <mergeCell ref="B28:C30"/>
    <mergeCell ref="D28:D30"/>
    <mergeCell ref="E28:F30"/>
    <mergeCell ref="G28:H30"/>
    <mergeCell ref="I28:K30"/>
    <mergeCell ref="AU28:AV30"/>
    <mergeCell ref="AW22:AX24"/>
    <mergeCell ref="AY22:BB24"/>
    <mergeCell ref="B25:C27"/>
    <mergeCell ref="D25:D27"/>
    <mergeCell ref="E25:F27"/>
    <mergeCell ref="G25:H27"/>
    <mergeCell ref="I25:K27"/>
    <mergeCell ref="AU25:AV27"/>
    <mergeCell ref="AW25:AX27"/>
    <mergeCell ref="AY25:BB27"/>
    <mergeCell ref="B22:C24"/>
    <mergeCell ref="D22:D24"/>
    <mergeCell ref="E22:F24"/>
    <mergeCell ref="G22:H24"/>
    <mergeCell ref="I22:K24"/>
    <mergeCell ref="AU22:AV24"/>
    <mergeCell ref="AW16:AX18"/>
    <mergeCell ref="AY16:BB18"/>
    <mergeCell ref="B19:C21"/>
    <mergeCell ref="D19:D21"/>
    <mergeCell ref="E19:F21"/>
    <mergeCell ref="G19:H21"/>
    <mergeCell ref="I19:K21"/>
    <mergeCell ref="AU19:AV21"/>
    <mergeCell ref="AW19:AX21"/>
    <mergeCell ref="AY19:BB21"/>
    <mergeCell ref="B16:C18"/>
    <mergeCell ref="D16:D18"/>
    <mergeCell ref="E16:F18"/>
    <mergeCell ref="G16:H18"/>
    <mergeCell ref="I16:K18"/>
    <mergeCell ref="AU16:AV18"/>
    <mergeCell ref="AW11:AX12"/>
    <mergeCell ref="AY11:BB12"/>
    <mergeCell ref="B13:C14"/>
    <mergeCell ref="D13:D14"/>
    <mergeCell ref="E13:F14"/>
    <mergeCell ref="G13:H14"/>
    <mergeCell ref="I13:K14"/>
    <mergeCell ref="AU13:AV14"/>
    <mergeCell ref="AW13:AX14"/>
    <mergeCell ref="AY13:BB14"/>
    <mergeCell ref="B11:C12"/>
    <mergeCell ref="D11:D12"/>
    <mergeCell ref="E11:F12"/>
    <mergeCell ref="G11:H12"/>
    <mergeCell ref="I11:K12"/>
    <mergeCell ref="AU11:AV12"/>
    <mergeCell ref="W2:X2"/>
    <mergeCell ref="AO2:BA2"/>
    <mergeCell ref="AB4:AI4"/>
    <mergeCell ref="B6:C9"/>
    <mergeCell ref="D6:D9"/>
    <mergeCell ref="E6:H6"/>
    <mergeCell ref="I6:K9"/>
    <mergeCell ref="L6:O9"/>
    <mergeCell ref="P6:AT6"/>
    <mergeCell ref="AU6:AV9"/>
    <mergeCell ref="AW6:AX9"/>
    <mergeCell ref="AY6:BB9"/>
    <mergeCell ref="E7:F9"/>
    <mergeCell ref="G7:H9"/>
    <mergeCell ref="P7:V7"/>
    <mergeCell ref="W7:AC7"/>
    <mergeCell ref="AD7:AJ7"/>
    <mergeCell ref="AK7:AQ7"/>
    <mergeCell ref="AR7:AT7"/>
  </mergeCells>
  <phoneticPr fontId="4"/>
  <dataValidations count="4">
    <dataValidation type="list" allowBlank="1" showInputMessage="1" showErrorMessage="1" sqref="E11 E13 E19 E25 E31 E40 E16 E22 E28 E34 E37 E43 E67 E69 E75 E81 E87 E96 E72 E78 E84 E90 E93 E99 E123 E125 E131 E137 E143 E152 E128 E134 E140 E146 E149 E155">
      <formula1>INDIRECT(B11)</formula1>
    </dataValidation>
    <dataValidation type="list" allowBlank="1" showInputMessage="1" showErrorMessage="1" sqref="F46:G46 F49:G49 F161:G161 F105:G105 F102:G102 F158:G158">
      <formula1>INDIRECT(B46)</formula1>
    </dataValidation>
    <dataValidation type="list" allowBlank="1" showInputMessage="1" showErrorMessage="1" sqref="B49:D49 B102:D102 B158:D158 B46:D46 B161:D161 B105:D105">
      <formula1>職種</formula1>
    </dataValidation>
    <dataValidation type="list" allowBlank="1" showInputMessage="1" showErrorMessage="1" sqref="D13 D11 D16:D17 D22:D23 D28:D29 D34:D35 D37:D38 D43:D44 D19:D20 D25:D26 D31:D32 D40:D41 D69 D67 D72:D73 D78:D79 D84:D85 D90:D91 D93:D94 D99:D100 D75:D76 D81:D82 D87:D88 D96:D97 D125 D123 D128:D129 D134:D135 D140:D141 D146:D147 D149:D150 D155:D156 D131:D132 D137:D138 D143:D144 D152:D153">
      <formula1>"A, B, C, D"</formula1>
    </dataValidation>
  </dataValidations>
  <pageMargins left="0.46" right="0.15748031496062992" top="0.15748031496062992" bottom="0.15748031496062992" header="0.15748031496062992" footer="0.15748031496062992"/>
  <pageSetup paperSize="9" scale="48" fitToHeight="0" orientation="landscape" r:id="rId1"/>
  <rowBreaks count="3" manualBreakCount="3">
    <brk id="59" max="53" man="1"/>
    <brk id="115" max="53" man="1"/>
    <brk id="174" max="5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'入力規制ルール（GH）'!$D$2</xm:f>
          </x14:formula1>
          <xm:sqref>B16:C45 B72:C101 B128:C157</xm:sqref>
        </x14:dataValidation>
        <x14:dataValidation type="list" allowBlank="1" showInputMessage="1" showErrorMessage="1">
          <x14:formula1>
            <xm:f>'入力規制ルール（GH）'!$B$2:$C$2</xm:f>
          </x14:formula1>
          <xm:sqref>B11:C14 B67:C70 B123:C126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29"/>
  <sheetViews>
    <sheetView showGridLines="0" tabSelected="1" view="pageBreakPreview" topLeftCell="A190" zoomScale="70" zoomScaleNormal="50" zoomScaleSheetLayoutView="70" workbookViewId="0">
      <selection activeCell="C201" sqref="C201"/>
    </sheetView>
  </sheetViews>
  <sheetFormatPr defaultColWidth="5.83203125" defaultRowHeight="14.25" x14ac:dyDescent="0.2"/>
  <cols>
    <col min="1" max="1" width="4" style="123" customWidth="1"/>
    <col min="2" max="4" width="5.83203125" style="123"/>
    <col min="5" max="6" width="5.83203125" style="123" customWidth="1"/>
    <col min="7" max="7" width="6" style="123" customWidth="1"/>
    <col min="8" max="8" width="8" style="123" customWidth="1"/>
    <col min="9" max="12" width="5.83203125" style="123"/>
    <col min="13" max="14" width="6" style="123" customWidth="1"/>
    <col min="15" max="15" width="7" style="123" customWidth="1"/>
    <col min="16" max="17" width="5.83203125" style="123" customWidth="1"/>
    <col min="18" max="46" width="5.83203125" style="123"/>
    <col min="47" max="50" width="5.83203125" style="125"/>
    <col min="51" max="16384" width="5.83203125" style="123"/>
  </cols>
  <sheetData>
    <row r="1" spans="1:57" s="104" customFormat="1" ht="20.25" customHeight="1" x14ac:dyDescent="0.2">
      <c r="B1" s="105" t="s">
        <v>705</v>
      </c>
      <c r="C1" s="105"/>
      <c r="H1" s="106" t="s">
        <v>490</v>
      </c>
      <c r="I1" s="107"/>
      <c r="J1" s="107"/>
      <c r="AU1" s="108"/>
      <c r="AV1" s="108"/>
      <c r="AW1" s="108"/>
      <c r="AX1" s="108"/>
    </row>
    <row r="2" spans="1:57" s="109" customFormat="1" ht="20.25" customHeight="1" x14ac:dyDescent="0.2">
      <c r="C2" s="106"/>
      <c r="G2" s="106"/>
      <c r="H2" s="106" t="s">
        <v>399</v>
      </c>
      <c r="I2" s="110"/>
      <c r="J2" s="110"/>
      <c r="V2" s="109" t="s">
        <v>94</v>
      </c>
      <c r="W2" s="568" t="s">
        <v>491</v>
      </c>
      <c r="X2" s="568"/>
      <c r="Y2" s="109" t="s">
        <v>95</v>
      </c>
      <c r="Z2" s="109">
        <v>6</v>
      </c>
      <c r="AA2" s="109" t="s">
        <v>96</v>
      </c>
      <c r="AL2" s="111" t="s">
        <v>400</v>
      </c>
      <c r="AO2" s="569" t="s">
        <v>492</v>
      </c>
      <c r="AP2" s="569"/>
      <c r="AQ2" s="569"/>
      <c r="AR2" s="569"/>
      <c r="AS2" s="569"/>
      <c r="AT2" s="569"/>
      <c r="AU2" s="569"/>
      <c r="AV2" s="569"/>
      <c r="AW2" s="569"/>
      <c r="AX2" s="569"/>
      <c r="AY2" s="569"/>
      <c r="AZ2" s="569"/>
      <c r="BA2" s="569"/>
      <c r="BB2" s="111" t="s">
        <v>401</v>
      </c>
      <c r="BC2" s="110"/>
      <c r="BD2" s="110"/>
      <c r="BE2" s="110"/>
    </row>
    <row r="3" spans="1:57" s="109" customFormat="1" ht="7.5" customHeight="1" thickBot="1" x14ac:dyDescent="0.25">
      <c r="B3" s="106"/>
      <c r="C3" s="106"/>
      <c r="F3" s="106"/>
      <c r="G3" s="106"/>
      <c r="H3" s="110"/>
      <c r="I3" s="110"/>
      <c r="J3" s="110"/>
      <c r="R3" s="112"/>
      <c r="S3" s="112"/>
      <c r="AG3" s="111"/>
      <c r="AJ3" s="112"/>
      <c r="AK3" s="112"/>
      <c r="AL3" s="112"/>
      <c r="AM3" s="112"/>
      <c r="AN3" s="112"/>
      <c r="AO3" s="112"/>
      <c r="AP3" s="112"/>
      <c r="AQ3" s="112"/>
      <c r="AR3" s="112"/>
      <c r="AS3" s="112"/>
      <c r="AT3" s="112"/>
      <c r="AU3" s="113"/>
      <c r="AV3" s="113"/>
      <c r="AW3" s="114"/>
      <c r="AX3" s="115"/>
      <c r="AY3" s="110"/>
      <c r="AZ3" s="110"/>
    </row>
    <row r="4" spans="1:57" s="109" customFormat="1" ht="25.5" customHeight="1" thickTop="1" thickBot="1" x14ac:dyDescent="0.25">
      <c r="B4" s="116" t="s">
        <v>402</v>
      </c>
      <c r="C4" s="117"/>
      <c r="D4" s="118"/>
      <c r="E4" s="118"/>
      <c r="F4" s="117"/>
      <c r="G4" s="117"/>
      <c r="H4" s="119"/>
      <c r="I4" s="119"/>
      <c r="J4" s="119"/>
      <c r="K4" s="118"/>
      <c r="L4" s="118"/>
      <c r="M4" s="118"/>
      <c r="N4" s="118"/>
      <c r="O4" s="118"/>
      <c r="P4" s="118"/>
      <c r="Q4" s="118"/>
      <c r="R4" s="120"/>
      <c r="S4" s="120"/>
      <c r="T4" s="118"/>
      <c r="U4" s="121"/>
      <c r="W4" s="109" t="s">
        <v>403</v>
      </c>
      <c r="AA4" s="122"/>
      <c r="AB4" s="569" t="s">
        <v>493</v>
      </c>
      <c r="AC4" s="569"/>
      <c r="AD4" s="569"/>
      <c r="AE4" s="569"/>
      <c r="AF4" s="569"/>
      <c r="AG4" s="569"/>
      <c r="AH4" s="569"/>
      <c r="AI4" s="569"/>
      <c r="AJ4" s="112" t="s">
        <v>401</v>
      </c>
      <c r="AK4" s="112"/>
      <c r="AL4" s="112"/>
      <c r="AM4" s="112"/>
      <c r="AN4" s="112"/>
      <c r="AO4" s="112"/>
      <c r="AP4" s="112"/>
      <c r="AQ4" s="112"/>
      <c r="AR4" s="112"/>
      <c r="AS4" s="112"/>
      <c r="AT4" s="112"/>
      <c r="AU4" s="113"/>
      <c r="AV4" s="113"/>
      <c r="AW4" s="114"/>
      <c r="AX4" s="115"/>
      <c r="AY4" s="110"/>
      <c r="AZ4" s="110"/>
    </row>
    <row r="5" spans="1:57" ht="6.6" customHeight="1" thickTop="1" thickBot="1" x14ac:dyDescent="0.25">
      <c r="B5" s="124"/>
      <c r="C5" s="124"/>
      <c r="P5" s="124"/>
      <c r="AG5" s="124"/>
      <c r="AX5" s="126"/>
      <c r="AY5" s="127"/>
      <c r="AZ5" s="127"/>
    </row>
    <row r="6" spans="1:57" ht="20.100000000000001" customHeight="1" x14ac:dyDescent="0.2">
      <c r="B6" s="570" t="s">
        <v>494</v>
      </c>
      <c r="C6" s="571"/>
      <c r="D6" s="576" t="s">
        <v>495</v>
      </c>
      <c r="E6" s="579" t="s">
        <v>407</v>
      </c>
      <c r="F6" s="571"/>
      <c r="G6" s="571"/>
      <c r="H6" s="580"/>
      <c r="I6" s="579" t="s">
        <v>496</v>
      </c>
      <c r="J6" s="571"/>
      <c r="K6" s="580"/>
      <c r="L6" s="571" t="s">
        <v>409</v>
      </c>
      <c r="M6" s="571"/>
      <c r="N6" s="571"/>
      <c r="O6" s="585"/>
      <c r="P6" s="588" t="s">
        <v>99</v>
      </c>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89"/>
      <c r="AP6" s="589"/>
      <c r="AQ6" s="589"/>
      <c r="AR6" s="589"/>
      <c r="AS6" s="589"/>
      <c r="AT6" s="590"/>
      <c r="AU6" s="591" t="s">
        <v>100</v>
      </c>
      <c r="AV6" s="592"/>
      <c r="AW6" s="591" t="s">
        <v>101</v>
      </c>
      <c r="AX6" s="592"/>
      <c r="AY6" s="597" t="s">
        <v>102</v>
      </c>
      <c r="AZ6" s="598"/>
      <c r="BA6" s="598"/>
      <c r="BB6" s="599"/>
    </row>
    <row r="7" spans="1:57" ht="20.25" customHeight="1" x14ac:dyDescent="0.2">
      <c r="B7" s="572"/>
      <c r="C7" s="573"/>
      <c r="D7" s="577"/>
      <c r="E7" s="581"/>
      <c r="F7" s="573"/>
      <c r="G7" s="606" t="s">
        <v>410</v>
      </c>
      <c r="H7" s="607"/>
      <c r="I7" s="581"/>
      <c r="J7" s="573"/>
      <c r="K7" s="582"/>
      <c r="L7" s="573"/>
      <c r="M7" s="573"/>
      <c r="N7" s="573"/>
      <c r="O7" s="586"/>
      <c r="P7" s="612" t="s">
        <v>103</v>
      </c>
      <c r="Q7" s="613"/>
      <c r="R7" s="613"/>
      <c r="S7" s="613"/>
      <c r="T7" s="613"/>
      <c r="U7" s="613"/>
      <c r="V7" s="614"/>
      <c r="W7" s="612" t="s">
        <v>104</v>
      </c>
      <c r="X7" s="613"/>
      <c r="Y7" s="613"/>
      <c r="Z7" s="613"/>
      <c r="AA7" s="613"/>
      <c r="AB7" s="613"/>
      <c r="AC7" s="614"/>
      <c r="AD7" s="612" t="s">
        <v>105</v>
      </c>
      <c r="AE7" s="613"/>
      <c r="AF7" s="613"/>
      <c r="AG7" s="613"/>
      <c r="AH7" s="613"/>
      <c r="AI7" s="613"/>
      <c r="AJ7" s="614"/>
      <c r="AK7" s="612" t="s">
        <v>106</v>
      </c>
      <c r="AL7" s="613"/>
      <c r="AM7" s="613"/>
      <c r="AN7" s="613"/>
      <c r="AO7" s="613"/>
      <c r="AP7" s="613"/>
      <c r="AQ7" s="614"/>
      <c r="AR7" s="612" t="s">
        <v>107</v>
      </c>
      <c r="AS7" s="613"/>
      <c r="AT7" s="614"/>
      <c r="AU7" s="593"/>
      <c r="AV7" s="594"/>
      <c r="AW7" s="593"/>
      <c r="AX7" s="594"/>
      <c r="AY7" s="600"/>
      <c r="AZ7" s="601"/>
      <c r="BA7" s="601"/>
      <c r="BB7" s="602"/>
    </row>
    <row r="8" spans="1:57" ht="20.25" customHeight="1" x14ac:dyDescent="0.2">
      <c r="B8" s="572"/>
      <c r="C8" s="573"/>
      <c r="D8" s="577"/>
      <c r="E8" s="581"/>
      <c r="F8" s="573"/>
      <c r="G8" s="608"/>
      <c r="H8" s="609"/>
      <c r="I8" s="581"/>
      <c r="J8" s="573"/>
      <c r="K8" s="582"/>
      <c r="L8" s="573"/>
      <c r="M8" s="573"/>
      <c r="N8" s="573"/>
      <c r="O8" s="586"/>
      <c r="P8" s="128">
        <v>1</v>
      </c>
      <c r="Q8" s="129">
        <v>2</v>
      </c>
      <c r="R8" s="129">
        <v>3</v>
      </c>
      <c r="S8" s="129">
        <v>4</v>
      </c>
      <c r="T8" s="129">
        <v>5</v>
      </c>
      <c r="U8" s="129">
        <v>6</v>
      </c>
      <c r="V8" s="130">
        <v>7</v>
      </c>
      <c r="W8" s="128">
        <v>8</v>
      </c>
      <c r="X8" s="129">
        <v>9</v>
      </c>
      <c r="Y8" s="129">
        <v>10</v>
      </c>
      <c r="Z8" s="129">
        <v>11</v>
      </c>
      <c r="AA8" s="129">
        <v>12</v>
      </c>
      <c r="AB8" s="129">
        <v>13</v>
      </c>
      <c r="AC8" s="130">
        <v>14</v>
      </c>
      <c r="AD8" s="131">
        <v>15</v>
      </c>
      <c r="AE8" s="129">
        <v>16</v>
      </c>
      <c r="AF8" s="129">
        <v>17</v>
      </c>
      <c r="AG8" s="129">
        <v>18</v>
      </c>
      <c r="AH8" s="129">
        <v>19</v>
      </c>
      <c r="AI8" s="129">
        <v>20</v>
      </c>
      <c r="AJ8" s="130">
        <v>21</v>
      </c>
      <c r="AK8" s="128">
        <v>22</v>
      </c>
      <c r="AL8" s="129">
        <v>23</v>
      </c>
      <c r="AM8" s="129">
        <v>24</v>
      </c>
      <c r="AN8" s="129">
        <v>25</v>
      </c>
      <c r="AO8" s="129">
        <v>26</v>
      </c>
      <c r="AP8" s="129">
        <v>27</v>
      </c>
      <c r="AQ8" s="130">
        <v>28</v>
      </c>
      <c r="AR8" s="132">
        <v>29</v>
      </c>
      <c r="AS8" s="132">
        <v>30</v>
      </c>
      <c r="AT8" s="133">
        <v>31</v>
      </c>
      <c r="AU8" s="593"/>
      <c r="AV8" s="594"/>
      <c r="AW8" s="593"/>
      <c r="AX8" s="594"/>
      <c r="AY8" s="600"/>
      <c r="AZ8" s="601"/>
      <c r="BA8" s="601"/>
      <c r="BB8" s="602"/>
    </row>
    <row r="9" spans="1:57" ht="20.25" customHeight="1" thickBot="1" x14ac:dyDescent="0.25">
      <c r="B9" s="574"/>
      <c r="C9" s="575"/>
      <c r="D9" s="578"/>
      <c r="E9" s="583"/>
      <c r="F9" s="575"/>
      <c r="G9" s="610"/>
      <c r="H9" s="611"/>
      <c r="I9" s="583"/>
      <c r="J9" s="575"/>
      <c r="K9" s="584"/>
      <c r="L9" s="575"/>
      <c r="M9" s="575"/>
      <c r="N9" s="575"/>
      <c r="O9" s="587"/>
      <c r="P9" s="134" t="s">
        <v>497</v>
      </c>
      <c r="Q9" s="135" t="s">
        <v>498</v>
      </c>
      <c r="R9" s="135" t="s">
        <v>499</v>
      </c>
      <c r="S9" s="135" t="s">
        <v>500</v>
      </c>
      <c r="T9" s="135" t="s">
        <v>501</v>
      </c>
      <c r="U9" s="135" t="s">
        <v>502</v>
      </c>
      <c r="V9" s="136" t="s">
        <v>503</v>
      </c>
      <c r="W9" s="134" t="s">
        <v>497</v>
      </c>
      <c r="X9" s="135" t="s">
        <v>498</v>
      </c>
      <c r="Y9" s="135" t="s">
        <v>499</v>
      </c>
      <c r="Z9" s="135" t="s">
        <v>500</v>
      </c>
      <c r="AA9" s="135" t="s">
        <v>501</v>
      </c>
      <c r="AB9" s="135" t="s">
        <v>502</v>
      </c>
      <c r="AC9" s="136" t="s">
        <v>503</v>
      </c>
      <c r="AD9" s="134" t="s">
        <v>497</v>
      </c>
      <c r="AE9" s="135" t="s">
        <v>498</v>
      </c>
      <c r="AF9" s="135" t="s">
        <v>499</v>
      </c>
      <c r="AG9" s="135" t="s">
        <v>500</v>
      </c>
      <c r="AH9" s="135" t="s">
        <v>501</v>
      </c>
      <c r="AI9" s="135" t="s">
        <v>502</v>
      </c>
      <c r="AJ9" s="136" t="s">
        <v>503</v>
      </c>
      <c r="AK9" s="134" t="s">
        <v>497</v>
      </c>
      <c r="AL9" s="135" t="s">
        <v>498</v>
      </c>
      <c r="AM9" s="135" t="s">
        <v>499</v>
      </c>
      <c r="AN9" s="135" t="s">
        <v>500</v>
      </c>
      <c r="AO9" s="135" t="s">
        <v>501</v>
      </c>
      <c r="AP9" s="135" t="s">
        <v>502</v>
      </c>
      <c r="AQ9" s="136" t="s">
        <v>503</v>
      </c>
      <c r="AR9" s="139" t="s">
        <v>504</v>
      </c>
      <c r="AS9" s="139" t="s">
        <v>498</v>
      </c>
      <c r="AT9" s="140" t="s">
        <v>499</v>
      </c>
      <c r="AU9" s="595"/>
      <c r="AV9" s="596"/>
      <c r="AW9" s="595"/>
      <c r="AX9" s="596"/>
      <c r="AY9" s="603"/>
      <c r="AZ9" s="604"/>
      <c r="BA9" s="604"/>
      <c r="BB9" s="605"/>
    </row>
    <row r="10" spans="1:57" ht="20.25" customHeight="1" x14ac:dyDescent="0.2">
      <c r="B10" s="141" t="s">
        <v>412</v>
      </c>
      <c r="C10" s="142"/>
      <c r="D10" s="142"/>
      <c r="E10" s="143"/>
      <c r="F10" s="143"/>
      <c r="G10" s="143"/>
      <c r="H10" s="143"/>
      <c r="I10" s="143"/>
      <c r="J10" s="143"/>
      <c r="K10" s="143"/>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4"/>
    </row>
    <row r="11" spans="1:57" ht="20.25" customHeight="1" x14ac:dyDescent="0.2">
      <c r="A11" s="145"/>
      <c r="B11" s="625" t="s">
        <v>120</v>
      </c>
      <c r="C11" s="626"/>
      <c r="D11" s="577" t="s">
        <v>505</v>
      </c>
      <c r="E11" s="631" t="s">
        <v>506</v>
      </c>
      <c r="F11" s="632"/>
      <c r="G11" s="635"/>
      <c r="H11" s="636"/>
      <c r="I11" s="635" t="s">
        <v>507</v>
      </c>
      <c r="J11" s="639"/>
      <c r="K11" s="636"/>
      <c r="L11" s="146" t="s">
        <v>108</v>
      </c>
      <c r="M11" s="147"/>
      <c r="N11" s="147"/>
      <c r="O11" s="148"/>
      <c r="P11" s="149"/>
      <c r="Q11" s="150"/>
      <c r="R11" s="150" t="s">
        <v>508</v>
      </c>
      <c r="S11" s="150" t="s">
        <v>508</v>
      </c>
      <c r="T11" s="150" t="s">
        <v>508</v>
      </c>
      <c r="U11" s="150" t="s">
        <v>508</v>
      </c>
      <c r="V11" s="151" t="s">
        <v>508</v>
      </c>
      <c r="W11" s="152" t="s">
        <v>508</v>
      </c>
      <c r="X11" s="150"/>
      <c r="Y11" s="150" t="s">
        <v>508</v>
      </c>
      <c r="Z11" s="150"/>
      <c r="AA11" s="150" t="s">
        <v>508</v>
      </c>
      <c r="AB11" s="150" t="s">
        <v>508</v>
      </c>
      <c r="AC11" s="151" t="s">
        <v>508</v>
      </c>
      <c r="AD11" s="153"/>
      <c r="AE11" s="150" t="s">
        <v>508</v>
      </c>
      <c r="AF11" s="150"/>
      <c r="AG11" s="150" t="s">
        <v>508</v>
      </c>
      <c r="AH11" s="150" t="s">
        <v>508</v>
      </c>
      <c r="AI11" s="150" t="s">
        <v>508</v>
      </c>
      <c r="AJ11" s="151" t="s">
        <v>508</v>
      </c>
      <c r="AK11" s="152" t="s">
        <v>508</v>
      </c>
      <c r="AL11" s="150" t="s">
        <v>508</v>
      </c>
      <c r="AM11" s="150" t="s">
        <v>508</v>
      </c>
      <c r="AN11" s="150"/>
      <c r="AO11" s="150"/>
      <c r="AP11" s="150" t="s">
        <v>508</v>
      </c>
      <c r="AQ11" s="151" t="s">
        <v>508</v>
      </c>
      <c r="AR11" s="154" t="s">
        <v>508</v>
      </c>
      <c r="AS11" s="154" t="s">
        <v>508</v>
      </c>
      <c r="AT11" s="155"/>
      <c r="AU11" s="615">
        <f>IF(SUM($P12:$AQ12)&gt;$AC$54*4,$AC$54*4,SUM($P12:$AQ12))</f>
        <v>40</v>
      </c>
      <c r="AV11" s="616"/>
      <c r="AW11" s="615">
        <f>AU11/4</f>
        <v>10</v>
      </c>
      <c r="AX11" s="616"/>
      <c r="AY11" s="619"/>
      <c r="AZ11" s="620"/>
      <c r="BA11" s="620"/>
      <c r="BB11" s="621"/>
    </row>
    <row r="12" spans="1:57" ht="20.25" customHeight="1" x14ac:dyDescent="0.2">
      <c r="A12" s="145"/>
      <c r="B12" s="627"/>
      <c r="C12" s="628"/>
      <c r="D12" s="630"/>
      <c r="E12" s="633"/>
      <c r="F12" s="634"/>
      <c r="G12" s="637"/>
      <c r="H12" s="638"/>
      <c r="I12" s="637"/>
      <c r="J12" s="640"/>
      <c r="K12" s="638"/>
      <c r="L12" s="156" t="s">
        <v>109</v>
      </c>
      <c r="M12" s="157"/>
      <c r="N12" s="157"/>
      <c r="O12" s="158"/>
      <c r="P12" s="159"/>
      <c r="Q12" s="160"/>
      <c r="R12" s="160">
        <v>2</v>
      </c>
      <c r="S12" s="160">
        <v>2</v>
      </c>
      <c r="T12" s="160">
        <v>2</v>
      </c>
      <c r="U12" s="160">
        <v>2</v>
      </c>
      <c r="V12" s="161">
        <v>2</v>
      </c>
      <c r="W12" s="162">
        <v>2</v>
      </c>
      <c r="X12" s="160"/>
      <c r="Y12" s="160">
        <v>2</v>
      </c>
      <c r="Z12" s="160"/>
      <c r="AA12" s="160">
        <v>2</v>
      </c>
      <c r="AB12" s="160">
        <v>2</v>
      </c>
      <c r="AC12" s="161">
        <v>2</v>
      </c>
      <c r="AD12" s="163"/>
      <c r="AE12" s="160">
        <v>2</v>
      </c>
      <c r="AF12" s="160"/>
      <c r="AG12" s="160">
        <v>2</v>
      </c>
      <c r="AH12" s="160">
        <v>2</v>
      </c>
      <c r="AI12" s="160">
        <v>2</v>
      </c>
      <c r="AJ12" s="161">
        <v>2</v>
      </c>
      <c r="AK12" s="162">
        <v>2</v>
      </c>
      <c r="AL12" s="160">
        <v>2</v>
      </c>
      <c r="AM12" s="160">
        <v>2</v>
      </c>
      <c r="AN12" s="160"/>
      <c r="AO12" s="160"/>
      <c r="AP12" s="160">
        <v>2</v>
      </c>
      <c r="AQ12" s="161">
        <v>2</v>
      </c>
      <c r="AR12" s="164">
        <v>2</v>
      </c>
      <c r="AS12" s="164">
        <v>2</v>
      </c>
      <c r="AT12" s="165"/>
      <c r="AU12" s="617"/>
      <c r="AV12" s="618"/>
      <c r="AW12" s="617"/>
      <c r="AX12" s="618"/>
      <c r="AY12" s="622"/>
      <c r="AZ12" s="623"/>
      <c r="BA12" s="623"/>
      <c r="BB12" s="624"/>
    </row>
    <row r="13" spans="1:57" ht="20.25" customHeight="1" x14ac:dyDescent="0.2">
      <c r="A13" s="145"/>
      <c r="B13" s="625" t="s">
        <v>453</v>
      </c>
      <c r="C13" s="626"/>
      <c r="D13" s="629" t="s">
        <v>505</v>
      </c>
      <c r="E13" s="631" t="s">
        <v>471</v>
      </c>
      <c r="F13" s="632"/>
      <c r="G13" s="635"/>
      <c r="H13" s="636"/>
      <c r="I13" s="635" t="s">
        <v>509</v>
      </c>
      <c r="J13" s="639"/>
      <c r="K13" s="636"/>
      <c r="L13" s="146" t="s">
        <v>108</v>
      </c>
      <c r="M13" s="147"/>
      <c r="N13" s="147"/>
      <c r="O13" s="148"/>
      <c r="P13" s="149"/>
      <c r="Q13" s="166"/>
      <c r="R13" s="166" t="s">
        <v>510</v>
      </c>
      <c r="S13" s="166" t="s">
        <v>510</v>
      </c>
      <c r="T13" s="166" t="s">
        <v>510</v>
      </c>
      <c r="U13" s="166" t="s">
        <v>510</v>
      </c>
      <c r="V13" s="167" t="s">
        <v>510</v>
      </c>
      <c r="W13" s="149" t="s">
        <v>510</v>
      </c>
      <c r="X13" s="166"/>
      <c r="Y13" s="166" t="s">
        <v>510</v>
      </c>
      <c r="Z13" s="166"/>
      <c r="AA13" s="166" t="s">
        <v>510</v>
      </c>
      <c r="AB13" s="166" t="s">
        <v>510</v>
      </c>
      <c r="AC13" s="167" t="s">
        <v>510</v>
      </c>
      <c r="AD13" s="168"/>
      <c r="AE13" s="166" t="s">
        <v>510</v>
      </c>
      <c r="AF13" s="166"/>
      <c r="AG13" s="166" t="s">
        <v>510</v>
      </c>
      <c r="AH13" s="166" t="s">
        <v>510</v>
      </c>
      <c r="AI13" s="166" t="s">
        <v>510</v>
      </c>
      <c r="AJ13" s="167" t="s">
        <v>510</v>
      </c>
      <c r="AK13" s="149" t="s">
        <v>510</v>
      </c>
      <c r="AL13" s="166" t="s">
        <v>510</v>
      </c>
      <c r="AM13" s="166" t="s">
        <v>510</v>
      </c>
      <c r="AN13" s="166"/>
      <c r="AO13" s="166"/>
      <c r="AP13" s="166" t="s">
        <v>510</v>
      </c>
      <c r="AQ13" s="167" t="s">
        <v>510</v>
      </c>
      <c r="AR13" s="169" t="s">
        <v>510</v>
      </c>
      <c r="AS13" s="169" t="s">
        <v>510</v>
      </c>
      <c r="AT13" s="170"/>
      <c r="AU13" s="615">
        <f>IF(SUM($P14:$AQ14)&gt;$AC$54*4,$AC$54*4,SUM($P14:$AQ14))</f>
        <v>40</v>
      </c>
      <c r="AV13" s="616"/>
      <c r="AW13" s="615">
        <f>AU13/4</f>
        <v>10</v>
      </c>
      <c r="AX13" s="616"/>
      <c r="AY13" s="619"/>
      <c r="AZ13" s="620"/>
      <c r="BA13" s="620"/>
      <c r="BB13" s="621"/>
    </row>
    <row r="14" spans="1:57" ht="20.25" customHeight="1" x14ac:dyDescent="0.2">
      <c r="A14" s="145"/>
      <c r="B14" s="627"/>
      <c r="C14" s="628"/>
      <c r="D14" s="630"/>
      <c r="E14" s="633"/>
      <c r="F14" s="634"/>
      <c r="G14" s="637"/>
      <c r="H14" s="638"/>
      <c r="I14" s="637"/>
      <c r="J14" s="640"/>
      <c r="K14" s="638"/>
      <c r="L14" s="156" t="s">
        <v>109</v>
      </c>
      <c r="M14" s="157"/>
      <c r="N14" s="157"/>
      <c r="O14" s="158"/>
      <c r="P14" s="159"/>
      <c r="Q14" s="160"/>
      <c r="R14" s="160">
        <v>2</v>
      </c>
      <c r="S14" s="160">
        <v>2</v>
      </c>
      <c r="T14" s="160">
        <v>2</v>
      </c>
      <c r="U14" s="160">
        <v>2</v>
      </c>
      <c r="V14" s="161">
        <v>2</v>
      </c>
      <c r="W14" s="162">
        <v>2</v>
      </c>
      <c r="X14" s="160"/>
      <c r="Y14" s="160">
        <v>2</v>
      </c>
      <c r="Z14" s="160"/>
      <c r="AA14" s="160">
        <v>2</v>
      </c>
      <c r="AB14" s="160">
        <v>2</v>
      </c>
      <c r="AC14" s="161">
        <v>2</v>
      </c>
      <c r="AD14" s="163"/>
      <c r="AE14" s="160">
        <v>2</v>
      </c>
      <c r="AF14" s="160"/>
      <c r="AG14" s="160">
        <v>2</v>
      </c>
      <c r="AH14" s="160">
        <v>2</v>
      </c>
      <c r="AI14" s="160">
        <v>2</v>
      </c>
      <c r="AJ14" s="161">
        <v>2</v>
      </c>
      <c r="AK14" s="162">
        <v>2</v>
      </c>
      <c r="AL14" s="160">
        <v>2</v>
      </c>
      <c r="AM14" s="160">
        <v>2</v>
      </c>
      <c r="AN14" s="160"/>
      <c r="AO14" s="160"/>
      <c r="AP14" s="160">
        <v>2</v>
      </c>
      <c r="AQ14" s="161">
        <v>2</v>
      </c>
      <c r="AR14" s="164">
        <v>2</v>
      </c>
      <c r="AS14" s="164">
        <v>2</v>
      </c>
      <c r="AT14" s="165"/>
      <c r="AU14" s="617"/>
      <c r="AV14" s="618"/>
      <c r="AW14" s="617"/>
      <c r="AX14" s="618"/>
      <c r="AY14" s="622"/>
      <c r="AZ14" s="623"/>
      <c r="BA14" s="623"/>
      <c r="BB14" s="624"/>
    </row>
    <row r="15" spans="1:57" ht="20.25" customHeight="1" x14ac:dyDescent="0.2">
      <c r="B15" s="171" t="s">
        <v>413</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3"/>
    </row>
    <row r="16" spans="1:57" ht="15.75" customHeight="1" x14ac:dyDescent="0.2">
      <c r="B16" s="572" t="s">
        <v>511</v>
      </c>
      <c r="C16" s="573"/>
      <c r="D16" s="577" t="s">
        <v>505</v>
      </c>
      <c r="E16" s="581" t="s">
        <v>132</v>
      </c>
      <c r="F16" s="582"/>
      <c r="G16" s="646"/>
      <c r="H16" s="647"/>
      <c r="I16" s="646" t="s">
        <v>507</v>
      </c>
      <c r="J16" s="648"/>
      <c r="K16" s="647"/>
      <c r="L16" s="174" t="s">
        <v>108</v>
      </c>
      <c r="M16" s="175"/>
      <c r="N16" s="175"/>
      <c r="O16" s="176"/>
      <c r="P16" s="152"/>
      <c r="Q16" s="150"/>
      <c r="R16" s="150" t="s">
        <v>508</v>
      </c>
      <c r="S16" s="150" t="s">
        <v>508</v>
      </c>
      <c r="T16" s="150" t="s">
        <v>508</v>
      </c>
      <c r="U16" s="150" t="s">
        <v>508</v>
      </c>
      <c r="V16" s="151" t="s">
        <v>508</v>
      </c>
      <c r="W16" s="152" t="s">
        <v>508</v>
      </c>
      <c r="X16" s="150"/>
      <c r="Y16" s="150" t="s">
        <v>508</v>
      </c>
      <c r="Z16" s="150"/>
      <c r="AA16" s="150" t="s">
        <v>508</v>
      </c>
      <c r="AB16" s="150" t="s">
        <v>508</v>
      </c>
      <c r="AC16" s="151" t="s">
        <v>508</v>
      </c>
      <c r="AD16" s="153"/>
      <c r="AE16" s="150" t="s">
        <v>508</v>
      </c>
      <c r="AF16" s="150"/>
      <c r="AG16" s="150" t="s">
        <v>508</v>
      </c>
      <c r="AH16" s="150" t="s">
        <v>508</v>
      </c>
      <c r="AI16" s="150" t="s">
        <v>508</v>
      </c>
      <c r="AJ16" s="151" t="s">
        <v>508</v>
      </c>
      <c r="AK16" s="152" t="s">
        <v>508</v>
      </c>
      <c r="AL16" s="150" t="s">
        <v>508</v>
      </c>
      <c r="AM16" s="150" t="s">
        <v>508</v>
      </c>
      <c r="AN16" s="150"/>
      <c r="AO16" s="150"/>
      <c r="AP16" s="150" t="s">
        <v>508</v>
      </c>
      <c r="AQ16" s="151" t="s">
        <v>508</v>
      </c>
      <c r="AR16" s="154" t="s">
        <v>508</v>
      </c>
      <c r="AS16" s="154" t="s">
        <v>508</v>
      </c>
      <c r="AT16" s="155"/>
      <c r="AU16" s="641">
        <f>IF(SUM($P17:$AQ18)&gt;$AC$54*4,$AC$54*4,SUM($P17:$AQ18))</f>
        <v>80</v>
      </c>
      <c r="AV16" s="642"/>
      <c r="AW16" s="641">
        <f>AU16/4</f>
        <v>20</v>
      </c>
      <c r="AX16" s="642"/>
      <c r="AY16" s="643"/>
      <c r="AZ16" s="644"/>
      <c r="BA16" s="644"/>
      <c r="BB16" s="645"/>
    </row>
    <row r="17" spans="2:54" ht="15.75" customHeight="1" x14ac:dyDescent="0.2">
      <c r="B17" s="572"/>
      <c r="C17" s="573"/>
      <c r="D17" s="577"/>
      <c r="E17" s="581"/>
      <c r="F17" s="582"/>
      <c r="G17" s="646"/>
      <c r="H17" s="647"/>
      <c r="I17" s="646"/>
      <c r="J17" s="648"/>
      <c r="K17" s="647"/>
      <c r="L17" s="177" t="s">
        <v>414</v>
      </c>
      <c r="M17" s="178"/>
      <c r="N17" s="178"/>
      <c r="O17" s="179"/>
      <c r="P17" s="180"/>
      <c r="Q17" s="181"/>
      <c r="R17" s="181">
        <v>4</v>
      </c>
      <c r="S17" s="181">
        <v>4</v>
      </c>
      <c r="T17" s="181">
        <v>4</v>
      </c>
      <c r="U17" s="181">
        <v>4</v>
      </c>
      <c r="V17" s="182">
        <v>4</v>
      </c>
      <c r="W17" s="183">
        <v>4</v>
      </c>
      <c r="X17" s="181"/>
      <c r="Y17" s="181">
        <v>4</v>
      </c>
      <c r="Z17" s="181"/>
      <c r="AA17" s="181">
        <v>4</v>
      </c>
      <c r="AB17" s="181">
        <v>4</v>
      </c>
      <c r="AC17" s="182">
        <v>4</v>
      </c>
      <c r="AD17" s="184"/>
      <c r="AE17" s="181">
        <v>4</v>
      </c>
      <c r="AF17" s="181"/>
      <c r="AG17" s="181">
        <v>4</v>
      </c>
      <c r="AH17" s="181">
        <v>4</v>
      </c>
      <c r="AI17" s="181">
        <v>4</v>
      </c>
      <c r="AJ17" s="182">
        <v>4</v>
      </c>
      <c r="AK17" s="183">
        <v>4</v>
      </c>
      <c r="AL17" s="181">
        <v>4</v>
      </c>
      <c r="AM17" s="181">
        <v>4</v>
      </c>
      <c r="AN17" s="181"/>
      <c r="AO17" s="181"/>
      <c r="AP17" s="181">
        <v>4</v>
      </c>
      <c r="AQ17" s="182">
        <v>4</v>
      </c>
      <c r="AR17" s="185">
        <v>4</v>
      </c>
      <c r="AS17" s="185">
        <v>4</v>
      </c>
      <c r="AT17" s="186"/>
      <c r="AU17" s="641"/>
      <c r="AV17" s="642"/>
      <c r="AW17" s="641"/>
      <c r="AX17" s="642"/>
      <c r="AY17" s="643"/>
      <c r="AZ17" s="644"/>
      <c r="BA17" s="644"/>
      <c r="BB17" s="645"/>
    </row>
    <row r="18" spans="2:54" ht="15.75" customHeight="1" x14ac:dyDescent="0.2">
      <c r="B18" s="627"/>
      <c r="C18" s="628"/>
      <c r="D18" s="630"/>
      <c r="E18" s="633"/>
      <c r="F18" s="634"/>
      <c r="G18" s="637"/>
      <c r="H18" s="638"/>
      <c r="I18" s="637"/>
      <c r="J18" s="640"/>
      <c r="K18" s="638"/>
      <c r="L18" s="187" t="s">
        <v>415</v>
      </c>
      <c r="M18" s="188"/>
      <c r="N18" s="188"/>
      <c r="O18" s="189"/>
      <c r="P18" s="190"/>
      <c r="Q18" s="191"/>
      <c r="R18" s="191"/>
      <c r="S18" s="191"/>
      <c r="T18" s="191"/>
      <c r="U18" s="191"/>
      <c r="V18" s="192"/>
      <c r="W18" s="193"/>
      <c r="X18" s="191"/>
      <c r="Y18" s="191"/>
      <c r="Z18" s="191"/>
      <c r="AA18" s="191"/>
      <c r="AB18" s="191"/>
      <c r="AC18" s="192"/>
      <c r="AD18" s="194"/>
      <c r="AE18" s="191"/>
      <c r="AF18" s="191"/>
      <c r="AG18" s="191"/>
      <c r="AH18" s="191"/>
      <c r="AI18" s="191"/>
      <c r="AJ18" s="192"/>
      <c r="AK18" s="193"/>
      <c r="AL18" s="191"/>
      <c r="AM18" s="191"/>
      <c r="AN18" s="191"/>
      <c r="AO18" s="191"/>
      <c r="AP18" s="191"/>
      <c r="AQ18" s="192"/>
      <c r="AR18" s="194"/>
      <c r="AS18" s="194"/>
      <c r="AT18" s="195"/>
      <c r="AU18" s="617"/>
      <c r="AV18" s="618"/>
      <c r="AW18" s="617"/>
      <c r="AX18" s="618"/>
      <c r="AY18" s="622"/>
      <c r="AZ18" s="623"/>
      <c r="BA18" s="623"/>
      <c r="BB18" s="624"/>
    </row>
    <row r="19" spans="2:54" ht="15.75" customHeight="1" x14ac:dyDescent="0.2">
      <c r="B19" s="572" t="s">
        <v>511</v>
      </c>
      <c r="C19" s="573"/>
      <c r="D19" s="577" t="s">
        <v>512</v>
      </c>
      <c r="E19" s="631" t="s">
        <v>132</v>
      </c>
      <c r="F19" s="632"/>
      <c r="G19" s="635"/>
      <c r="H19" s="636"/>
      <c r="I19" s="635" t="s">
        <v>513</v>
      </c>
      <c r="J19" s="639"/>
      <c r="K19" s="636"/>
      <c r="L19" s="174" t="s">
        <v>108</v>
      </c>
      <c r="M19" s="175"/>
      <c r="N19" s="175"/>
      <c r="O19" s="176"/>
      <c r="P19" s="149" t="s">
        <v>514</v>
      </c>
      <c r="Q19" s="150" t="s">
        <v>514</v>
      </c>
      <c r="R19" s="150"/>
      <c r="S19" s="150"/>
      <c r="T19" s="150" t="s">
        <v>508</v>
      </c>
      <c r="U19" s="150"/>
      <c r="V19" s="151" t="s">
        <v>515</v>
      </c>
      <c r="W19" s="152" t="s">
        <v>515</v>
      </c>
      <c r="X19" s="150"/>
      <c r="Y19" s="150" t="s">
        <v>516</v>
      </c>
      <c r="Z19" s="150" t="s">
        <v>508</v>
      </c>
      <c r="AA19" s="150" t="s">
        <v>516</v>
      </c>
      <c r="AB19" s="150" t="s">
        <v>515</v>
      </c>
      <c r="AC19" s="151" t="s">
        <v>515</v>
      </c>
      <c r="AD19" s="153" t="s">
        <v>514</v>
      </c>
      <c r="AE19" s="150" t="s">
        <v>514</v>
      </c>
      <c r="AF19" s="150"/>
      <c r="AG19" s="150"/>
      <c r="AH19" s="150" t="s">
        <v>515</v>
      </c>
      <c r="AI19" s="150" t="s">
        <v>515</v>
      </c>
      <c r="AJ19" s="151" t="s">
        <v>515</v>
      </c>
      <c r="AK19" s="152"/>
      <c r="AL19" s="150"/>
      <c r="AM19" s="150" t="s">
        <v>515</v>
      </c>
      <c r="AN19" s="150" t="s">
        <v>516</v>
      </c>
      <c r="AO19" s="150" t="s">
        <v>508</v>
      </c>
      <c r="AP19" s="150" t="s">
        <v>516</v>
      </c>
      <c r="AQ19" s="151" t="s">
        <v>516</v>
      </c>
      <c r="AR19" s="154"/>
      <c r="AS19" s="154" t="s">
        <v>516</v>
      </c>
      <c r="AT19" s="155" t="s">
        <v>516</v>
      </c>
      <c r="AU19" s="641">
        <f t="shared" ref="AU19" si="0">IF(SUM($P20:$AQ21)&gt;$AC$54*4,$AC$54*4,SUM($P20:$AQ21))</f>
        <v>160</v>
      </c>
      <c r="AV19" s="642"/>
      <c r="AW19" s="615">
        <f>AU19/4</f>
        <v>40</v>
      </c>
      <c r="AX19" s="616"/>
      <c r="AY19" s="619"/>
      <c r="AZ19" s="620"/>
      <c r="BA19" s="620"/>
      <c r="BB19" s="621"/>
    </row>
    <row r="20" spans="2:54" ht="15.75" customHeight="1" x14ac:dyDescent="0.2">
      <c r="B20" s="572"/>
      <c r="C20" s="573"/>
      <c r="D20" s="577"/>
      <c r="E20" s="581"/>
      <c r="F20" s="582"/>
      <c r="G20" s="646"/>
      <c r="H20" s="647"/>
      <c r="I20" s="646"/>
      <c r="J20" s="648"/>
      <c r="K20" s="647"/>
      <c r="L20" s="177" t="s">
        <v>414</v>
      </c>
      <c r="M20" s="178"/>
      <c r="N20" s="178"/>
      <c r="O20" s="179"/>
      <c r="P20" s="180">
        <v>4</v>
      </c>
      <c r="Q20" s="181">
        <v>1</v>
      </c>
      <c r="R20" s="181"/>
      <c r="S20" s="181"/>
      <c r="T20" s="181">
        <v>8</v>
      </c>
      <c r="U20" s="181">
        <v>8</v>
      </c>
      <c r="V20" s="182">
        <v>8</v>
      </c>
      <c r="W20" s="183">
        <v>8</v>
      </c>
      <c r="X20" s="181"/>
      <c r="Y20" s="181">
        <v>8</v>
      </c>
      <c r="Z20" s="181">
        <v>8</v>
      </c>
      <c r="AA20" s="181">
        <v>8</v>
      </c>
      <c r="AB20" s="181">
        <v>8</v>
      </c>
      <c r="AC20" s="182">
        <v>8</v>
      </c>
      <c r="AD20" s="180">
        <v>4</v>
      </c>
      <c r="AE20" s="181">
        <v>1</v>
      </c>
      <c r="AF20" s="181"/>
      <c r="AG20" s="181"/>
      <c r="AH20" s="181">
        <v>8</v>
      </c>
      <c r="AI20" s="181">
        <v>8</v>
      </c>
      <c r="AJ20" s="182">
        <v>8</v>
      </c>
      <c r="AK20" s="183"/>
      <c r="AL20" s="181"/>
      <c r="AM20" s="181">
        <v>8</v>
      </c>
      <c r="AN20" s="181">
        <v>8</v>
      </c>
      <c r="AO20" s="181">
        <v>8</v>
      </c>
      <c r="AP20" s="181">
        <v>8</v>
      </c>
      <c r="AQ20" s="182">
        <v>8</v>
      </c>
      <c r="AR20" s="185"/>
      <c r="AS20" s="185">
        <v>8</v>
      </c>
      <c r="AT20" s="186">
        <v>8</v>
      </c>
      <c r="AU20" s="641"/>
      <c r="AV20" s="642"/>
      <c r="AW20" s="641"/>
      <c r="AX20" s="642"/>
      <c r="AY20" s="643"/>
      <c r="AZ20" s="644"/>
      <c r="BA20" s="644"/>
      <c r="BB20" s="645"/>
    </row>
    <row r="21" spans="2:54" ht="15.75" customHeight="1" x14ac:dyDescent="0.2">
      <c r="B21" s="627"/>
      <c r="C21" s="628"/>
      <c r="D21" s="630"/>
      <c r="E21" s="633"/>
      <c r="F21" s="634"/>
      <c r="G21" s="637"/>
      <c r="H21" s="638"/>
      <c r="I21" s="637"/>
      <c r="J21" s="640"/>
      <c r="K21" s="638"/>
      <c r="L21" s="187" t="s">
        <v>415</v>
      </c>
      <c r="M21" s="188"/>
      <c r="N21" s="188"/>
      <c r="O21" s="189"/>
      <c r="P21" s="190">
        <v>3</v>
      </c>
      <c r="Q21" s="191">
        <v>6</v>
      </c>
      <c r="R21" s="191"/>
      <c r="S21" s="191"/>
      <c r="T21" s="191"/>
      <c r="U21" s="191"/>
      <c r="V21" s="192"/>
      <c r="W21" s="193"/>
      <c r="X21" s="191"/>
      <c r="Y21" s="191"/>
      <c r="Z21" s="191"/>
      <c r="AA21" s="191"/>
      <c r="AB21" s="191"/>
      <c r="AC21" s="192"/>
      <c r="AD21" s="190">
        <v>3</v>
      </c>
      <c r="AE21" s="191">
        <v>6</v>
      </c>
      <c r="AF21" s="191"/>
      <c r="AG21" s="191"/>
      <c r="AH21" s="191"/>
      <c r="AI21" s="191"/>
      <c r="AJ21" s="192"/>
      <c r="AK21" s="193"/>
      <c r="AL21" s="191"/>
      <c r="AM21" s="191"/>
      <c r="AN21" s="191"/>
      <c r="AO21" s="191"/>
      <c r="AP21" s="191"/>
      <c r="AQ21" s="192"/>
      <c r="AR21" s="194"/>
      <c r="AS21" s="194"/>
      <c r="AT21" s="195"/>
      <c r="AU21" s="617"/>
      <c r="AV21" s="618"/>
      <c r="AW21" s="617"/>
      <c r="AX21" s="618"/>
      <c r="AY21" s="622"/>
      <c r="AZ21" s="623"/>
      <c r="BA21" s="623"/>
      <c r="BB21" s="624"/>
    </row>
    <row r="22" spans="2:54" ht="15.75" customHeight="1" x14ac:dyDescent="0.2">
      <c r="B22" s="572" t="s">
        <v>511</v>
      </c>
      <c r="C22" s="573"/>
      <c r="D22" s="577" t="s">
        <v>512</v>
      </c>
      <c r="E22" s="631" t="s">
        <v>132</v>
      </c>
      <c r="F22" s="632"/>
      <c r="G22" s="635"/>
      <c r="H22" s="636"/>
      <c r="I22" s="635" t="s">
        <v>517</v>
      </c>
      <c r="J22" s="639"/>
      <c r="K22" s="636"/>
      <c r="L22" s="174" t="s">
        <v>108</v>
      </c>
      <c r="M22" s="175"/>
      <c r="N22" s="175"/>
      <c r="O22" s="176"/>
      <c r="P22" s="149" t="s">
        <v>508</v>
      </c>
      <c r="Q22" s="150" t="s">
        <v>516</v>
      </c>
      <c r="R22" s="150" t="s">
        <v>515</v>
      </c>
      <c r="S22" s="150" t="s">
        <v>516</v>
      </c>
      <c r="T22" s="150"/>
      <c r="U22" s="150"/>
      <c r="V22" s="151" t="s">
        <v>514</v>
      </c>
      <c r="W22" s="152" t="s">
        <v>514</v>
      </c>
      <c r="X22" s="150"/>
      <c r="Y22" s="150"/>
      <c r="Z22" s="150" t="s">
        <v>515</v>
      </c>
      <c r="AA22" s="150" t="s">
        <v>514</v>
      </c>
      <c r="AB22" s="150" t="s">
        <v>514</v>
      </c>
      <c r="AC22" s="151"/>
      <c r="AD22" s="153"/>
      <c r="AE22" s="150" t="s">
        <v>515</v>
      </c>
      <c r="AF22" s="150" t="s">
        <v>508</v>
      </c>
      <c r="AG22" s="150" t="s">
        <v>515</v>
      </c>
      <c r="AH22" s="150"/>
      <c r="AI22" s="150" t="s">
        <v>516</v>
      </c>
      <c r="AJ22" s="151" t="s">
        <v>516</v>
      </c>
      <c r="AK22" s="152" t="s">
        <v>515</v>
      </c>
      <c r="AL22" s="150" t="s">
        <v>514</v>
      </c>
      <c r="AM22" s="150" t="s">
        <v>514</v>
      </c>
      <c r="AN22" s="150"/>
      <c r="AO22" s="150" t="s">
        <v>515</v>
      </c>
      <c r="AP22" s="150" t="s">
        <v>515</v>
      </c>
      <c r="AQ22" s="151" t="s">
        <v>515</v>
      </c>
      <c r="AR22" s="154" t="s">
        <v>514</v>
      </c>
      <c r="AS22" s="154" t="s">
        <v>514</v>
      </c>
      <c r="AT22" s="155"/>
      <c r="AU22" s="641">
        <f t="shared" ref="AU22" si="1">IF(SUM($P23:$AQ24)&gt;$AC$54*4,$AC$54*4,SUM($P23:$AQ24))</f>
        <v>160</v>
      </c>
      <c r="AV22" s="642"/>
      <c r="AW22" s="615">
        <f>AU22/4</f>
        <v>40</v>
      </c>
      <c r="AX22" s="616"/>
      <c r="AY22" s="619"/>
      <c r="AZ22" s="620"/>
      <c r="BA22" s="620"/>
      <c r="BB22" s="621"/>
    </row>
    <row r="23" spans="2:54" ht="15.75" customHeight="1" x14ac:dyDescent="0.2">
      <c r="B23" s="572"/>
      <c r="C23" s="573"/>
      <c r="D23" s="577"/>
      <c r="E23" s="581"/>
      <c r="F23" s="582"/>
      <c r="G23" s="646"/>
      <c r="H23" s="647"/>
      <c r="I23" s="646"/>
      <c r="J23" s="648"/>
      <c r="K23" s="647"/>
      <c r="L23" s="177" t="s">
        <v>414</v>
      </c>
      <c r="M23" s="178"/>
      <c r="N23" s="178"/>
      <c r="O23" s="179"/>
      <c r="P23" s="180">
        <v>8</v>
      </c>
      <c r="Q23" s="181">
        <v>8</v>
      </c>
      <c r="R23" s="181">
        <v>8</v>
      </c>
      <c r="S23" s="181">
        <v>8</v>
      </c>
      <c r="T23" s="181"/>
      <c r="U23" s="181">
        <v>8</v>
      </c>
      <c r="V23" s="182">
        <v>4</v>
      </c>
      <c r="W23" s="183">
        <v>1</v>
      </c>
      <c r="X23" s="181"/>
      <c r="Y23" s="181"/>
      <c r="Z23" s="181">
        <v>8</v>
      </c>
      <c r="AA23" s="181">
        <v>4</v>
      </c>
      <c r="AB23" s="181">
        <v>1</v>
      </c>
      <c r="AC23" s="182"/>
      <c r="AD23" s="184"/>
      <c r="AE23" s="181">
        <v>8</v>
      </c>
      <c r="AF23" s="181">
        <v>8</v>
      </c>
      <c r="AG23" s="181">
        <v>8</v>
      </c>
      <c r="AH23" s="181"/>
      <c r="AI23" s="181">
        <v>8</v>
      </c>
      <c r="AJ23" s="182">
        <v>8</v>
      </c>
      <c r="AK23" s="183">
        <v>8</v>
      </c>
      <c r="AL23" s="181">
        <v>4</v>
      </c>
      <c r="AM23" s="181">
        <v>1</v>
      </c>
      <c r="AN23" s="181"/>
      <c r="AO23" s="181">
        <v>8</v>
      </c>
      <c r="AP23" s="181">
        <v>8</v>
      </c>
      <c r="AQ23" s="182">
        <v>8</v>
      </c>
      <c r="AR23" s="185">
        <v>4</v>
      </c>
      <c r="AS23" s="185">
        <v>1</v>
      </c>
      <c r="AT23" s="186"/>
      <c r="AU23" s="641"/>
      <c r="AV23" s="642"/>
      <c r="AW23" s="641"/>
      <c r="AX23" s="642"/>
      <c r="AY23" s="643"/>
      <c r="AZ23" s="644"/>
      <c r="BA23" s="644"/>
      <c r="BB23" s="645"/>
    </row>
    <row r="24" spans="2:54" ht="15.75" customHeight="1" x14ac:dyDescent="0.2">
      <c r="B24" s="627"/>
      <c r="C24" s="628"/>
      <c r="D24" s="630"/>
      <c r="E24" s="633"/>
      <c r="F24" s="634"/>
      <c r="G24" s="637"/>
      <c r="H24" s="638"/>
      <c r="I24" s="637"/>
      <c r="J24" s="640"/>
      <c r="K24" s="638"/>
      <c r="L24" s="187" t="s">
        <v>415</v>
      </c>
      <c r="M24" s="188"/>
      <c r="N24" s="188"/>
      <c r="O24" s="189"/>
      <c r="P24" s="190"/>
      <c r="Q24" s="191"/>
      <c r="R24" s="191"/>
      <c r="S24" s="191"/>
      <c r="T24" s="191"/>
      <c r="U24" s="191"/>
      <c r="V24" s="192">
        <v>3</v>
      </c>
      <c r="W24" s="193">
        <v>6</v>
      </c>
      <c r="X24" s="191"/>
      <c r="Y24" s="191"/>
      <c r="Z24" s="191"/>
      <c r="AA24" s="191">
        <v>3</v>
      </c>
      <c r="AB24" s="191">
        <v>6</v>
      </c>
      <c r="AC24" s="192"/>
      <c r="AD24" s="194"/>
      <c r="AE24" s="191"/>
      <c r="AF24" s="191"/>
      <c r="AG24" s="191"/>
      <c r="AH24" s="191"/>
      <c r="AI24" s="191"/>
      <c r="AJ24" s="192"/>
      <c r="AK24" s="193"/>
      <c r="AL24" s="191">
        <v>3</v>
      </c>
      <c r="AM24" s="191">
        <v>6</v>
      </c>
      <c r="AN24" s="191"/>
      <c r="AO24" s="191"/>
      <c r="AP24" s="191"/>
      <c r="AQ24" s="192"/>
      <c r="AR24" s="194">
        <v>3</v>
      </c>
      <c r="AS24" s="194">
        <v>6</v>
      </c>
      <c r="AT24" s="195"/>
      <c r="AU24" s="617"/>
      <c r="AV24" s="618"/>
      <c r="AW24" s="617"/>
      <c r="AX24" s="618"/>
      <c r="AY24" s="622"/>
      <c r="AZ24" s="623"/>
      <c r="BA24" s="623"/>
      <c r="BB24" s="624"/>
    </row>
    <row r="25" spans="2:54" ht="15.75" customHeight="1" x14ac:dyDescent="0.2">
      <c r="B25" s="572" t="s">
        <v>511</v>
      </c>
      <c r="C25" s="573"/>
      <c r="D25" s="577" t="s">
        <v>518</v>
      </c>
      <c r="E25" s="631" t="s">
        <v>132</v>
      </c>
      <c r="F25" s="632"/>
      <c r="G25" s="635"/>
      <c r="H25" s="636"/>
      <c r="I25" s="635" t="s">
        <v>519</v>
      </c>
      <c r="J25" s="639"/>
      <c r="K25" s="636"/>
      <c r="L25" s="174" t="s">
        <v>108</v>
      </c>
      <c r="M25" s="175"/>
      <c r="N25" s="175"/>
      <c r="O25" s="176"/>
      <c r="P25" s="149" t="s">
        <v>515</v>
      </c>
      <c r="Q25" s="150" t="s">
        <v>508</v>
      </c>
      <c r="R25" s="150" t="s">
        <v>514</v>
      </c>
      <c r="S25" s="150" t="s">
        <v>514</v>
      </c>
      <c r="T25" s="150"/>
      <c r="U25" s="150"/>
      <c r="V25" s="151" t="s">
        <v>508</v>
      </c>
      <c r="W25" s="152" t="s">
        <v>514</v>
      </c>
      <c r="X25" s="150" t="s">
        <v>514</v>
      </c>
      <c r="Y25" s="150"/>
      <c r="Z25" s="150"/>
      <c r="AA25" s="150" t="s">
        <v>515</v>
      </c>
      <c r="AB25" s="150" t="s">
        <v>514</v>
      </c>
      <c r="AC25" s="151" t="s">
        <v>514</v>
      </c>
      <c r="AD25" s="153"/>
      <c r="AE25" s="150"/>
      <c r="AF25" s="150" t="s">
        <v>515</v>
      </c>
      <c r="AG25" s="150" t="s">
        <v>516</v>
      </c>
      <c r="AH25" s="150" t="s">
        <v>514</v>
      </c>
      <c r="AI25" s="150" t="s">
        <v>514</v>
      </c>
      <c r="AJ25" s="151"/>
      <c r="AK25" s="152"/>
      <c r="AL25" s="150" t="s">
        <v>515</v>
      </c>
      <c r="AM25" s="150" t="s">
        <v>516</v>
      </c>
      <c r="AN25" s="150" t="s">
        <v>514</v>
      </c>
      <c r="AO25" s="150" t="s">
        <v>514</v>
      </c>
      <c r="AP25" s="150"/>
      <c r="AQ25" s="151"/>
      <c r="AR25" s="154" t="s">
        <v>515</v>
      </c>
      <c r="AS25" s="154" t="s">
        <v>515</v>
      </c>
      <c r="AT25" s="155" t="s">
        <v>515</v>
      </c>
      <c r="AU25" s="641">
        <f t="shared" ref="AU25" si="2">IF(SUM($P26:$AQ27)&gt;$AC$54*4,$AC$54*4,SUM($P26:$AQ27))</f>
        <v>134</v>
      </c>
      <c r="AV25" s="642"/>
      <c r="AW25" s="641">
        <f>AU25/4</f>
        <v>33.5</v>
      </c>
      <c r="AX25" s="642"/>
      <c r="AY25" s="643"/>
      <c r="AZ25" s="644"/>
      <c r="BA25" s="644"/>
      <c r="BB25" s="645"/>
    </row>
    <row r="26" spans="2:54" ht="15.75" customHeight="1" x14ac:dyDescent="0.2">
      <c r="B26" s="572"/>
      <c r="C26" s="573"/>
      <c r="D26" s="577"/>
      <c r="E26" s="581"/>
      <c r="F26" s="582"/>
      <c r="G26" s="646"/>
      <c r="H26" s="647"/>
      <c r="I26" s="646"/>
      <c r="J26" s="648"/>
      <c r="K26" s="647"/>
      <c r="L26" s="177" t="s">
        <v>414</v>
      </c>
      <c r="M26" s="178"/>
      <c r="N26" s="178"/>
      <c r="O26" s="179"/>
      <c r="P26" s="180">
        <v>8</v>
      </c>
      <c r="Q26" s="181">
        <v>8</v>
      </c>
      <c r="R26" s="181">
        <v>4</v>
      </c>
      <c r="S26" s="181">
        <v>1</v>
      </c>
      <c r="T26" s="181"/>
      <c r="U26" s="181"/>
      <c r="V26" s="182">
        <v>8</v>
      </c>
      <c r="W26" s="183">
        <v>4</v>
      </c>
      <c r="X26" s="181">
        <v>1</v>
      </c>
      <c r="Y26" s="181"/>
      <c r="Z26" s="181"/>
      <c r="AA26" s="181">
        <v>8</v>
      </c>
      <c r="AB26" s="181">
        <v>4</v>
      </c>
      <c r="AC26" s="182">
        <v>1</v>
      </c>
      <c r="AD26" s="184"/>
      <c r="AE26" s="181"/>
      <c r="AF26" s="181">
        <v>8</v>
      </c>
      <c r="AG26" s="181">
        <v>8</v>
      </c>
      <c r="AH26" s="181">
        <v>4</v>
      </c>
      <c r="AI26" s="181">
        <v>1</v>
      </c>
      <c r="AJ26" s="182"/>
      <c r="AK26" s="183"/>
      <c r="AL26" s="181">
        <v>8</v>
      </c>
      <c r="AM26" s="181">
        <v>8</v>
      </c>
      <c r="AN26" s="181">
        <v>4</v>
      </c>
      <c r="AO26" s="181">
        <v>1</v>
      </c>
      <c r="AP26" s="181"/>
      <c r="AQ26" s="182"/>
      <c r="AR26" s="185">
        <v>8</v>
      </c>
      <c r="AS26" s="185">
        <v>8</v>
      </c>
      <c r="AT26" s="186">
        <v>8</v>
      </c>
      <c r="AU26" s="641"/>
      <c r="AV26" s="642"/>
      <c r="AW26" s="641"/>
      <c r="AX26" s="642"/>
      <c r="AY26" s="643"/>
      <c r="AZ26" s="644"/>
      <c r="BA26" s="644"/>
      <c r="BB26" s="645"/>
    </row>
    <row r="27" spans="2:54" ht="15.75" customHeight="1" x14ac:dyDescent="0.2">
      <c r="B27" s="627"/>
      <c r="C27" s="628"/>
      <c r="D27" s="630"/>
      <c r="E27" s="633"/>
      <c r="F27" s="634"/>
      <c r="G27" s="637"/>
      <c r="H27" s="638"/>
      <c r="I27" s="637"/>
      <c r="J27" s="640"/>
      <c r="K27" s="638"/>
      <c r="L27" s="187" t="s">
        <v>415</v>
      </c>
      <c r="M27" s="188"/>
      <c r="N27" s="188"/>
      <c r="O27" s="189"/>
      <c r="P27" s="190"/>
      <c r="Q27" s="191"/>
      <c r="R27" s="191">
        <v>3</v>
      </c>
      <c r="S27" s="191">
        <v>6</v>
      </c>
      <c r="T27" s="191"/>
      <c r="U27" s="191"/>
      <c r="V27" s="192"/>
      <c r="W27" s="193">
        <v>3</v>
      </c>
      <c r="X27" s="191">
        <v>6</v>
      </c>
      <c r="Y27" s="191"/>
      <c r="Z27" s="191"/>
      <c r="AA27" s="191"/>
      <c r="AB27" s="191">
        <v>3</v>
      </c>
      <c r="AC27" s="192">
        <v>6</v>
      </c>
      <c r="AD27" s="194"/>
      <c r="AE27" s="191"/>
      <c r="AF27" s="191"/>
      <c r="AG27" s="191"/>
      <c r="AH27" s="191">
        <v>3</v>
      </c>
      <c r="AI27" s="191">
        <v>6</v>
      </c>
      <c r="AJ27" s="192"/>
      <c r="AK27" s="193"/>
      <c r="AL27" s="191"/>
      <c r="AM27" s="191"/>
      <c r="AN27" s="191">
        <v>3</v>
      </c>
      <c r="AO27" s="191">
        <v>6</v>
      </c>
      <c r="AP27" s="191"/>
      <c r="AQ27" s="192"/>
      <c r="AR27" s="194"/>
      <c r="AS27" s="194"/>
      <c r="AT27" s="195"/>
      <c r="AU27" s="617"/>
      <c r="AV27" s="618"/>
      <c r="AW27" s="617"/>
      <c r="AX27" s="618"/>
      <c r="AY27" s="622"/>
      <c r="AZ27" s="623"/>
      <c r="BA27" s="623"/>
      <c r="BB27" s="624"/>
    </row>
    <row r="28" spans="2:54" ht="15.75" customHeight="1" x14ac:dyDescent="0.2">
      <c r="B28" s="572" t="s">
        <v>511</v>
      </c>
      <c r="C28" s="573"/>
      <c r="D28" s="577" t="s">
        <v>518</v>
      </c>
      <c r="E28" s="631" t="s">
        <v>132</v>
      </c>
      <c r="F28" s="632"/>
      <c r="G28" s="635"/>
      <c r="H28" s="636"/>
      <c r="I28" s="635" t="s">
        <v>520</v>
      </c>
      <c r="J28" s="639"/>
      <c r="K28" s="636"/>
      <c r="L28" s="174" t="s">
        <v>108</v>
      </c>
      <c r="M28" s="175"/>
      <c r="N28" s="175"/>
      <c r="O28" s="176"/>
      <c r="P28" s="149" t="s">
        <v>516</v>
      </c>
      <c r="Q28" s="150" t="s">
        <v>515</v>
      </c>
      <c r="R28" s="150" t="s">
        <v>508</v>
      </c>
      <c r="S28" s="150" t="s">
        <v>514</v>
      </c>
      <c r="T28" s="150" t="s">
        <v>514</v>
      </c>
      <c r="U28" s="150"/>
      <c r="V28" s="151"/>
      <c r="W28" s="152" t="s">
        <v>516</v>
      </c>
      <c r="X28" s="150" t="s">
        <v>514</v>
      </c>
      <c r="Y28" s="150" t="s">
        <v>514</v>
      </c>
      <c r="Z28" s="150"/>
      <c r="AA28" s="150"/>
      <c r="AB28" s="150" t="s">
        <v>508</v>
      </c>
      <c r="AC28" s="151" t="s">
        <v>516</v>
      </c>
      <c r="AD28" s="153" t="s">
        <v>508</v>
      </c>
      <c r="AE28" s="150" t="s">
        <v>516</v>
      </c>
      <c r="AF28" s="150" t="s">
        <v>514</v>
      </c>
      <c r="AG28" s="150" t="s">
        <v>514</v>
      </c>
      <c r="AH28" s="150"/>
      <c r="AI28" s="150"/>
      <c r="AJ28" s="151" t="s">
        <v>514</v>
      </c>
      <c r="AK28" s="152" t="s">
        <v>514</v>
      </c>
      <c r="AL28" s="150"/>
      <c r="AM28" s="150"/>
      <c r="AN28" s="150" t="s">
        <v>515</v>
      </c>
      <c r="AO28" s="150" t="s">
        <v>516</v>
      </c>
      <c r="AP28" s="150" t="s">
        <v>514</v>
      </c>
      <c r="AQ28" s="151" t="s">
        <v>514</v>
      </c>
      <c r="AR28" s="154"/>
      <c r="AS28" s="154"/>
      <c r="AT28" s="155" t="s">
        <v>514</v>
      </c>
      <c r="AU28" s="641">
        <f t="shared" ref="AU28" si="3">IF(SUM($P29:$AQ30)&gt;$AC$54*4,$AC$54*4,SUM($P29:$AQ30))</f>
        <v>150</v>
      </c>
      <c r="AV28" s="642"/>
      <c r="AW28" s="615">
        <f>AU28/4</f>
        <v>37.5</v>
      </c>
      <c r="AX28" s="616"/>
      <c r="AY28" s="619"/>
      <c r="AZ28" s="620"/>
      <c r="BA28" s="620"/>
      <c r="BB28" s="621"/>
    </row>
    <row r="29" spans="2:54" ht="15.75" customHeight="1" x14ac:dyDescent="0.2">
      <c r="B29" s="572"/>
      <c r="C29" s="573"/>
      <c r="D29" s="577"/>
      <c r="E29" s="581"/>
      <c r="F29" s="582"/>
      <c r="G29" s="646"/>
      <c r="H29" s="647"/>
      <c r="I29" s="646"/>
      <c r="J29" s="648"/>
      <c r="K29" s="647"/>
      <c r="L29" s="177" t="s">
        <v>414</v>
      </c>
      <c r="M29" s="178"/>
      <c r="N29" s="178"/>
      <c r="O29" s="179"/>
      <c r="P29" s="180">
        <v>8</v>
      </c>
      <c r="Q29" s="181">
        <v>8</v>
      </c>
      <c r="R29" s="181">
        <v>8</v>
      </c>
      <c r="S29" s="181">
        <v>4</v>
      </c>
      <c r="T29" s="181">
        <v>1</v>
      </c>
      <c r="U29" s="181"/>
      <c r="V29" s="182"/>
      <c r="W29" s="183">
        <v>8</v>
      </c>
      <c r="X29" s="181">
        <v>4</v>
      </c>
      <c r="Y29" s="181">
        <v>1</v>
      </c>
      <c r="Z29" s="181"/>
      <c r="AA29" s="181"/>
      <c r="AB29" s="181">
        <v>8</v>
      </c>
      <c r="AC29" s="182">
        <v>8</v>
      </c>
      <c r="AD29" s="184">
        <v>8</v>
      </c>
      <c r="AE29" s="181">
        <v>8</v>
      </c>
      <c r="AF29" s="181">
        <v>4</v>
      </c>
      <c r="AG29" s="181">
        <v>1</v>
      </c>
      <c r="AH29" s="181"/>
      <c r="AI29" s="181"/>
      <c r="AJ29" s="182">
        <v>4</v>
      </c>
      <c r="AK29" s="183">
        <v>1</v>
      </c>
      <c r="AL29" s="181"/>
      <c r="AM29" s="181"/>
      <c r="AN29" s="181">
        <v>8</v>
      </c>
      <c r="AO29" s="181">
        <v>8</v>
      </c>
      <c r="AP29" s="181">
        <v>4</v>
      </c>
      <c r="AQ29" s="182">
        <v>1</v>
      </c>
      <c r="AR29" s="185"/>
      <c r="AS29" s="185"/>
      <c r="AT29" s="186">
        <v>4</v>
      </c>
      <c r="AU29" s="641"/>
      <c r="AV29" s="642"/>
      <c r="AW29" s="641"/>
      <c r="AX29" s="642"/>
      <c r="AY29" s="643"/>
      <c r="AZ29" s="644"/>
      <c r="BA29" s="644"/>
      <c r="BB29" s="645"/>
    </row>
    <row r="30" spans="2:54" ht="15.75" customHeight="1" x14ac:dyDescent="0.2">
      <c r="B30" s="627"/>
      <c r="C30" s="628"/>
      <c r="D30" s="630"/>
      <c r="E30" s="633"/>
      <c r="F30" s="634"/>
      <c r="G30" s="637"/>
      <c r="H30" s="638"/>
      <c r="I30" s="637"/>
      <c r="J30" s="640"/>
      <c r="K30" s="638"/>
      <c r="L30" s="187" t="s">
        <v>415</v>
      </c>
      <c r="M30" s="188"/>
      <c r="N30" s="188"/>
      <c r="O30" s="189"/>
      <c r="P30" s="190"/>
      <c r="Q30" s="191"/>
      <c r="R30" s="191"/>
      <c r="S30" s="191">
        <v>3</v>
      </c>
      <c r="T30" s="191">
        <v>6</v>
      </c>
      <c r="U30" s="191"/>
      <c r="V30" s="192"/>
      <c r="W30" s="193"/>
      <c r="X30" s="191">
        <v>3</v>
      </c>
      <c r="Y30" s="191">
        <v>6</v>
      </c>
      <c r="Z30" s="191"/>
      <c r="AA30" s="191"/>
      <c r="AB30" s="191"/>
      <c r="AC30" s="192"/>
      <c r="AD30" s="194"/>
      <c r="AE30" s="191"/>
      <c r="AF30" s="191">
        <v>3</v>
      </c>
      <c r="AG30" s="191">
        <v>6</v>
      </c>
      <c r="AH30" s="191"/>
      <c r="AI30" s="191"/>
      <c r="AJ30" s="192">
        <v>3</v>
      </c>
      <c r="AK30" s="193">
        <v>6</v>
      </c>
      <c r="AL30" s="191"/>
      <c r="AM30" s="191"/>
      <c r="AN30" s="191"/>
      <c r="AO30" s="191"/>
      <c r="AP30" s="191">
        <v>3</v>
      </c>
      <c r="AQ30" s="192">
        <v>6</v>
      </c>
      <c r="AR30" s="194"/>
      <c r="AS30" s="194"/>
      <c r="AT30" s="195">
        <v>3</v>
      </c>
      <c r="AU30" s="617"/>
      <c r="AV30" s="618"/>
      <c r="AW30" s="617"/>
      <c r="AX30" s="618"/>
      <c r="AY30" s="622"/>
      <c r="AZ30" s="623"/>
      <c r="BA30" s="623"/>
      <c r="BB30" s="624"/>
    </row>
    <row r="31" spans="2:54" ht="15.75" customHeight="1" x14ac:dyDescent="0.2">
      <c r="B31" s="572" t="s">
        <v>511</v>
      </c>
      <c r="C31" s="573"/>
      <c r="D31" s="577" t="s">
        <v>518</v>
      </c>
      <c r="E31" s="631" t="s">
        <v>132</v>
      </c>
      <c r="F31" s="632"/>
      <c r="G31" s="635"/>
      <c r="H31" s="636"/>
      <c r="I31" s="635" t="s">
        <v>521</v>
      </c>
      <c r="J31" s="639"/>
      <c r="K31" s="636"/>
      <c r="L31" s="174" t="s">
        <v>108</v>
      </c>
      <c r="M31" s="175"/>
      <c r="N31" s="175"/>
      <c r="O31" s="176"/>
      <c r="P31" s="149" t="s">
        <v>514</v>
      </c>
      <c r="Q31" s="150"/>
      <c r="R31" s="150"/>
      <c r="S31" s="150" t="s">
        <v>515</v>
      </c>
      <c r="T31" s="150" t="s">
        <v>514</v>
      </c>
      <c r="U31" s="150" t="s">
        <v>514</v>
      </c>
      <c r="V31" s="151"/>
      <c r="W31" s="152"/>
      <c r="X31" s="150" t="s">
        <v>508</v>
      </c>
      <c r="Y31" s="150" t="s">
        <v>515</v>
      </c>
      <c r="Z31" s="150" t="s">
        <v>514</v>
      </c>
      <c r="AA31" s="150" t="s">
        <v>514</v>
      </c>
      <c r="AB31" s="150"/>
      <c r="AC31" s="151"/>
      <c r="AD31" s="153" t="s">
        <v>515</v>
      </c>
      <c r="AE31" s="150" t="s">
        <v>514</v>
      </c>
      <c r="AF31" s="150" t="s">
        <v>514</v>
      </c>
      <c r="AG31" s="150"/>
      <c r="AH31" s="150"/>
      <c r="AI31" s="150" t="s">
        <v>514</v>
      </c>
      <c r="AJ31" s="151" t="s">
        <v>514</v>
      </c>
      <c r="AK31" s="152"/>
      <c r="AL31" s="150"/>
      <c r="AM31" s="150" t="s">
        <v>514</v>
      </c>
      <c r="AN31" s="150" t="s">
        <v>514</v>
      </c>
      <c r="AO31" s="150"/>
      <c r="AP31" s="150"/>
      <c r="AQ31" s="151" t="s">
        <v>514</v>
      </c>
      <c r="AR31" s="154" t="s">
        <v>514</v>
      </c>
      <c r="AS31" s="154"/>
      <c r="AT31" s="155"/>
      <c r="AU31" s="641">
        <f t="shared" ref="AU31" si="4">IF(SUM($P32:$AQ33)&gt;$AC$54*4,$AC$54*4,SUM($P32:$AQ33))</f>
        <v>116</v>
      </c>
      <c r="AV31" s="642"/>
      <c r="AW31" s="615">
        <f>AU31/4</f>
        <v>29</v>
      </c>
      <c r="AX31" s="616"/>
      <c r="AY31" s="619"/>
      <c r="AZ31" s="620"/>
      <c r="BA31" s="620"/>
      <c r="BB31" s="621"/>
    </row>
    <row r="32" spans="2:54" ht="15.75" customHeight="1" x14ac:dyDescent="0.2">
      <c r="B32" s="572"/>
      <c r="C32" s="573"/>
      <c r="D32" s="577"/>
      <c r="E32" s="581"/>
      <c r="F32" s="582"/>
      <c r="G32" s="646"/>
      <c r="H32" s="647"/>
      <c r="I32" s="646"/>
      <c r="J32" s="648"/>
      <c r="K32" s="647"/>
      <c r="L32" s="177" t="s">
        <v>414</v>
      </c>
      <c r="M32" s="178"/>
      <c r="N32" s="178"/>
      <c r="O32" s="179"/>
      <c r="P32" s="180">
        <v>1</v>
      </c>
      <c r="Q32" s="181"/>
      <c r="R32" s="181"/>
      <c r="S32" s="181">
        <v>8</v>
      </c>
      <c r="T32" s="181">
        <v>4</v>
      </c>
      <c r="U32" s="181">
        <v>1</v>
      </c>
      <c r="V32" s="182"/>
      <c r="W32" s="183"/>
      <c r="X32" s="181">
        <v>8</v>
      </c>
      <c r="Y32" s="181">
        <v>8</v>
      </c>
      <c r="Z32" s="181">
        <v>4</v>
      </c>
      <c r="AA32" s="181">
        <v>1</v>
      </c>
      <c r="AB32" s="181"/>
      <c r="AC32" s="182"/>
      <c r="AD32" s="184">
        <v>8</v>
      </c>
      <c r="AE32" s="181">
        <v>4</v>
      </c>
      <c r="AF32" s="181">
        <v>1</v>
      </c>
      <c r="AG32" s="181"/>
      <c r="AH32" s="181"/>
      <c r="AI32" s="181">
        <v>4</v>
      </c>
      <c r="AJ32" s="182">
        <v>1</v>
      </c>
      <c r="AK32" s="183"/>
      <c r="AL32" s="181"/>
      <c r="AM32" s="181">
        <v>4</v>
      </c>
      <c r="AN32" s="181">
        <v>1</v>
      </c>
      <c r="AO32" s="181"/>
      <c r="AP32" s="181"/>
      <c r="AQ32" s="182">
        <v>4</v>
      </c>
      <c r="AR32" s="185">
        <v>1</v>
      </c>
      <c r="AS32" s="185"/>
      <c r="AT32" s="186"/>
      <c r="AU32" s="641"/>
      <c r="AV32" s="642"/>
      <c r="AW32" s="641"/>
      <c r="AX32" s="642"/>
      <c r="AY32" s="643"/>
      <c r="AZ32" s="644"/>
      <c r="BA32" s="644"/>
      <c r="BB32" s="645"/>
    </row>
    <row r="33" spans="2:55" ht="15.75" customHeight="1" x14ac:dyDescent="0.2">
      <c r="B33" s="627"/>
      <c r="C33" s="628"/>
      <c r="D33" s="630"/>
      <c r="E33" s="633"/>
      <c r="F33" s="634"/>
      <c r="G33" s="637"/>
      <c r="H33" s="638"/>
      <c r="I33" s="637"/>
      <c r="J33" s="640"/>
      <c r="K33" s="638"/>
      <c r="L33" s="187" t="s">
        <v>415</v>
      </c>
      <c r="M33" s="188"/>
      <c r="N33" s="188"/>
      <c r="O33" s="189"/>
      <c r="P33" s="190">
        <v>6</v>
      </c>
      <c r="Q33" s="191"/>
      <c r="R33" s="191"/>
      <c r="S33" s="191"/>
      <c r="T33" s="191">
        <v>3</v>
      </c>
      <c r="U33" s="191">
        <v>6</v>
      </c>
      <c r="V33" s="192"/>
      <c r="W33" s="193"/>
      <c r="X33" s="191"/>
      <c r="Y33" s="191"/>
      <c r="Z33" s="191">
        <v>3</v>
      </c>
      <c r="AA33" s="191">
        <v>6</v>
      </c>
      <c r="AB33" s="191"/>
      <c r="AC33" s="192"/>
      <c r="AD33" s="194"/>
      <c r="AE33" s="191">
        <v>3</v>
      </c>
      <c r="AF33" s="191">
        <v>6</v>
      </c>
      <c r="AG33" s="191"/>
      <c r="AH33" s="191"/>
      <c r="AI33" s="191">
        <v>3</v>
      </c>
      <c r="AJ33" s="192">
        <v>6</v>
      </c>
      <c r="AK33" s="193"/>
      <c r="AL33" s="191"/>
      <c r="AM33" s="191">
        <v>3</v>
      </c>
      <c r="AN33" s="191">
        <v>6</v>
      </c>
      <c r="AO33" s="191"/>
      <c r="AP33" s="191"/>
      <c r="AQ33" s="192">
        <v>3</v>
      </c>
      <c r="AR33" s="194">
        <v>6</v>
      </c>
      <c r="AS33" s="194"/>
      <c r="AT33" s="195"/>
      <c r="AU33" s="617"/>
      <c r="AV33" s="618"/>
      <c r="AW33" s="617"/>
      <c r="AX33" s="618"/>
      <c r="AY33" s="622"/>
      <c r="AZ33" s="623"/>
      <c r="BA33" s="623"/>
      <c r="BB33" s="624"/>
    </row>
    <row r="34" spans="2:55" ht="15.75" customHeight="1" x14ac:dyDescent="0.2">
      <c r="B34" s="572" t="s">
        <v>511</v>
      </c>
      <c r="C34" s="573"/>
      <c r="D34" s="577" t="s">
        <v>518</v>
      </c>
      <c r="E34" s="631" t="s">
        <v>132</v>
      </c>
      <c r="F34" s="632"/>
      <c r="G34" s="635"/>
      <c r="H34" s="636"/>
      <c r="I34" s="635" t="s">
        <v>522</v>
      </c>
      <c r="J34" s="639"/>
      <c r="K34" s="636"/>
      <c r="L34" s="174" t="s">
        <v>108</v>
      </c>
      <c r="M34" s="175"/>
      <c r="N34" s="175"/>
      <c r="O34" s="176"/>
      <c r="P34" s="149"/>
      <c r="Q34" s="166" t="s">
        <v>514</v>
      </c>
      <c r="R34" s="166" t="s">
        <v>514</v>
      </c>
      <c r="S34" s="166"/>
      <c r="T34" s="166" t="s">
        <v>515</v>
      </c>
      <c r="U34" s="166" t="s">
        <v>514</v>
      </c>
      <c r="V34" s="167" t="s">
        <v>514</v>
      </c>
      <c r="W34" s="149"/>
      <c r="X34" s="166" t="s">
        <v>515</v>
      </c>
      <c r="Y34" s="166" t="s">
        <v>514</v>
      </c>
      <c r="Z34" s="166" t="s">
        <v>514</v>
      </c>
      <c r="AA34" s="166"/>
      <c r="AB34" s="166"/>
      <c r="AC34" s="167" t="s">
        <v>514</v>
      </c>
      <c r="AD34" s="168" t="s">
        <v>514</v>
      </c>
      <c r="AE34" s="166"/>
      <c r="AF34" s="166"/>
      <c r="AG34" s="166" t="s">
        <v>514</v>
      </c>
      <c r="AH34" s="166" t="s">
        <v>514</v>
      </c>
      <c r="AI34" s="166"/>
      <c r="AJ34" s="167"/>
      <c r="AK34" s="149" t="s">
        <v>514</v>
      </c>
      <c r="AL34" s="166" t="s">
        <v>514</v>
      </c>
      <c r="AM34" s="166"/>
      <c r="AN34" s="166"/>
      <c r="AO34" s="166" t="s">
        <v>514</v>
      </c>
      <c r="AP34" s="166" t="s">
        <v>514</v>
      </c>
      <c r="AQ34" s="167"/>
      <c r="AR34" s="169"/>
      <c r="AS34" s="169" t="s">
        <v>514</v>
      </c>
      <c r="AT34" s="170" t="s">
        <v>514</v>
      </c>
      <c r="AU34" s="641">
        <f t="shared" ref="AU34" si="5">IF(SUM($P35:$AQ36)&gt;$AC$54*4,$AC$54*4,SUM($P35:$AQ36))</f>
        <v>114</v>
      </c>
      <c r="AV34" s="642"/>
      <c r="AW34" s="615">
        <f>AU34/4</f>
        <v>28.5</v>
      </c>
      <c r="AX34" s="616"/>
      <c r="AY34" s="619"/>
      <c r="AZ34" s="620"/>
      <c r="BA34" s="620"/>
      <c r="BB34" s="621"/>
    </row>
    <row r="35" spans="2:55" ht="15.75" customHeight="1" x14ac:dyDescent="0.2">
      <c r="B35" s="572"/>
      <c r="C35" s="573"/>
      <c r="D35" s="577"/>
      <c r="E35" s="581"/>
      <c r="F35" s="582"/>
      <c r="G35" s="646"/>
      <c r="H35" s="647"/>
      <c r="I35" s="646"/>
      <c r="J35" s="648"/>
      <c r="K35" s="647"/>
      <c r="L35" s="177" t="s">
        <v>414</v>
      </c>
      <c r="M35" s="178"/>
      <c r="N35" s="178"/>
      <c r="O35" s="179"/>
      <c r="P35" s="180"/>
      <c r="Q35" s="181">
        <v>4</v>
      </c>
      <c r="R35" s="181">
        <v>1</v>
      </c>
      <c r="S35" s="181"/>
      <c r="T35" s="181">
        <v>8</v>
      </c>
      <c r="U35" s="181">
        <v>4</v>
      </c>
      <c r="V35" s="182">
        <v>1</v>
      </c>
      <c r="W35" s="183"/>
      <c r="X35" s="181">
        <v>8</v>
      </c>
      <c r="Y35" s="181">
        <v>4</v>
      </c>
      <c r="Z35" s="181">
        <v>1</v>
      </c>
      <c r="AA35" s="181"/>
      <c r="AB35" s="181"/>
      <c r="AC35" s="182">
        <v>4</v>
      </c>
      <c r="AD35" s="184">
        <v>1</v>
      </c>
      <c r="AE35" s="181"/>
      <c r="AF35" s="181"/>
      <c r="AG35" s="181">
        <v>4</v>
      </c>
      <c r="AH35" s="181">
        <v>1</v>
      </c>
      <c r="AI35" s="181"/>
      <c r="AJ35" s="182"/>
      <c r="AK35" s="183">
        <v>4</v>
      </c>
      <c r="AL35" s="181">
        <v>1</v>
      </c>
      <c r="AM35" s="181"/>
      <c r="AN35" s="181"/>
      <c r="AO35" s="181">
        <v>4</v>
      </c>
      <c r="AP35" s="181">
        <v>1</v>
      </c>
      <c r="AQ35" s="182"/>
      <c r="AR35" s="185"/>
      <c r="AS35" s="185">
        <v>4</v>
      </c>
      <c r="AT35" s="186">
        <v>1</v>
      </c>
      <c r="AU35" s="641"/>
      <c r="AV35" s="642"/>
      <c r="AW35" s="641"/>
      <c r="AX35" s="642"/>
      <c r="AY35" s="643"/>
      <c r="AZ35" s="644"/>
      <c r="BA35" s="644"/>
      <c r="BB35" s="645"/>
    </row>
    <row r="36" spans="2:55" ht="15.6" customHeight="1" x14ac:dyDescent="0.2">
      <c r="B36" s="627"/>
      <c r="C36" s="628"/>
      <c r="D36" s="630"/>
      <c r="E36" s="633"/>
      <c r="F36" s="634"/>
      <c r="G36" s="637"/>
      <c r="H36" s="638"/>
      <c r="I36" s="637"/>
      <c r="J36" s="640"/>
      <c r="K36" s="638"/>
      <c r="L36" s="187" t="s">
        <v>415</v>
      </c>
      <c r="M36" s="188"/>
      <c r="N36" s="188"/>
      <c r="O36" s="189"/>
      <c r="P36" s="190"/>
      <c r="Q36" s="191">
        <v>3</v>
      </c>
      <c r="R36" s="191">
        <v>6</v>
      </c>
      <c r="S36" s="191"/>
      <c r="T36" s="191"/>
      <c r="U36" s="191">
        <v>3</v>
      </c>
      <c r="V36" s="192">
        <v>6</v>
      </c>
      <c r="W36" s="193"/>
      <c r="X36" s="191"/>
      <c r="Y36" s="191">
        <v>3</v>
      </c>
      <c r="Z36" s="191">
        <v>6</v>
      </c>
      <c r="AA36" s="191"/>
      <c r="AB36" s="191"/>
      <c r="AC36" s="192">
        <v>3</v>
      </c>
      <c r="AD36" s="194">
        <v>6</v>
      </c>
      <c r="AE36" s="191"/>
      <c r="AF36" s="191"/>
      <c r="AG36" s="191">
        <v>3</v>
      </c>
      <c r="AH36" s="191">
        <v>6</v>
      </c>
      <c r="AI36" s="191"/>
      <c r="AJ36" s="192"/>
      <c r="AK36" s="193">
        <v>3</v>
      </c>
      <c r="AL36" s="191">
        <v>6</v>
      </c>
      <c r="AM36" s="191"/>
      <c r="AN36" s="191"/>
      <c r="AO36" s="191">
        <v>3</v>
      </c>
      <c r="AP36" s="191">
        <v>6</v>
      </c>
      <c r="AQ36" s="192"/>
      <c r="AR36" s="194"/>
      <c r="AS36" s="194">
        <v>3</v>
      </c>
      <c r="AT36" s="195">
        <v>6</v>
      </c>
      <c r="AU36" s="617"/>
      <c r="AV36" s="618"/>
      <c r="AW36" s="617"/>
      <c r="AX36" s="618"/>
      <c r="AY36" s="622"/>
      <c r="AZ36" s="623"/>
      <c r="BA36" s="623"/>
      <c r="BB36" s="624"/>
    </row>
    <row r="37" spans="2:55" ht="15.75" customHeight="1" x14ac:dyDescent="0.2">
      <c r="B37" s="572" t="s">
        <v>511</v>
      </c>
      <c r="C37" s="573"/>
      <c r="D37" s="577" t="s">
        <v>518</v>
      </c>
      <c r="E37" s="631" t="s">
        <v>132</v>
      </c>
      <c r="F37" s="632"/>
      <c r="G37" s="635"/>
      <c r="H37" s="636"/>
      <c r="I37" s="635" t="s">
        <v>523</v>
      </c>
      <c r="J37" s="639"/>
      <c r="K37" s="636"/>
      <c r="L37" s="174" t="s">
        <v>108</v>
      </c>
      <c r="M37" s="175"/>
      <c r="N37" s="175"/>
      <c r="O37" s="176"/>
      <c r="P37" s="149"/>
      <c r="Q37" s="166"/>
      <c r="R37" s="166" t="s">
        <v>516</v>
      </c>
      <c r="S37" s="166"/>
      <c r="T37" s="166" t="s">
        <v>516</v>
      </c>
      <c r="U37" s="166"/>
      <c r="V37" s="167" t="s">
        <v>516</v>
      </c>
      <c r="W37" s="149"/>
      <c r="X37" s="166" t="s">
        <v>516</v>
      </c>
      <c r="Y37" s="166"/>
      <c r="Z37" s="166" t="s">
        <v>516</v>
      </c>
      <c r="AA37" s="166"/>
      <c r="AB37" s="166" t="s">
        <v>516</v>
      </c>
      <c r="AC37" s="167"/>
      <c r="AD37" s="168" t="s">
        <v>516</v>
      </c>
      <c r="AE37" s="166"/>
      <c r="AF37" s="166" t="s">
        <v>516</v>
      </c>
      <c r="AG37" s="166"/>
      <c r="AH37" s="166" t="s">
        <v>516</v>
      </c>
      <c r="AI37" s="166"/>
      <c r="AJ37" s="167"/>
      <c r="AK37" s="149" t="s">
        <v>516</v>
      </c>
      <c r="AL37" s="166" t="s">
        <v>516</v>
      </c>
      <c r="AM37" s="166"/>
      <c r="AN37" s="166" t="s">
        <v>516</v>
      </c>
      <c r="AO37" s="166"/>
      <c r="AP37" s="166"/>
      <c r="AQ37" s="167"/>
      <c r="AR37" s="169" t="s">
        <v>516</v>
      </c>
      <c r="AS37" s="169"/>
      <c r="AT37" s="170" t="s">
        <v>516</v>
      </c>
      <c r="AU37" s="641">
        <f t="shared" ref="AU37" si="6">IF(SUM($P38:$AQ39)&gt;$AC$54*4,$AC$54*4,SUM($P38:$AQ39))</f>
        <v>96</v>
      </c>
      <c r="AV37" s="642"/>
      <c r="AW37" s="615">
        <f>AU37/4</f>
        <v>24</v>
      </c>
      <c r="AX37" s="616"/>
      <c r="AY37" s="619"/>
      <c r="AZ37" s="620"/>
      <c r="BA37" s="620"/>
      <c r="BB37" s="621"/>
    </row>
    <row r="38" spans="2:55" ht="15.75" customHeight="1" x14ac:dyDescent="0.2">
      <c r="B38" s="572"/>
      <c r="C38" s="573"/>
      <c r="D38" s="577"/>
      <c r="E38" s="581"/>
      <c r="F38" s="582"/>
      <c r="G38" s="646"/>
      <c r="H38" s="647"/>
      <c r="I38" s="646"/>
      <c r="J38" s="648"/>
      <c r="K38" s="647"/>
      <c r="L38" s="177" t="s">
        <v>414</v>
      </c>
      <c r="M38" s="178"/>
      <c r="N38" s="178"/>
      <c r="O38" s="179"/>
      <c r="P38" s="180"/>
      <c r="Q38" s="181"/>
      <c r="R38" s="181">
        <v>8</v>
      </c>
      <c r="S38" s="181"/>
      <c r="T38" s="181">
        <v>8</v>
      </c>
      <c r="U38" s="181"/>
      <c r="V38" s="182">
        <v>8</v>
      </c>
      <c r="W38" s="183"/>
      <c r="X38" s="181">
        <v>8</v>
      </c>
      <c r="Y38" s="181"/>
      <c r="Z38" s="181">
        <v>8</v>
      </c>
      <c r="AA38" s="181"/>
      <c r="AB38" s="181">
        <v>8</v>
      </c>
      <c r="AC38" s="182"/>
      <c r="AD38" s="184">
        <v>8</v>
      </c>
      <c r="AE38" s="181"/>
      <c r="AF38" s="181">
        <v>8</v>
      </c>
      <c r="AG38" s="181"/>
      <c r="AH38" s="181">
        <v>8</v>
      </c>
      <c r="AI38" s="181"/>
      <c r="AJ38" s="182"/>
      <c r="AK38" s="183">
        <v>8</v>
      </c>
      <c r="AL38" s="181">
        <v>8</v>
      </c>
      <c r="AM38" s="181"/>
      <c r="AN38" s="181">
        <v>8</v>
      </c>
      <c r="AO38" s="181"/>
      <c r="AP38" s="181"/>
      <c r="AQ38" s="182"/>
      <c r="AR38" s="185">
        <v>8</v>
      </c>
      <c r="AS38" s="185"/>
      <c r="AT38" s="186">
        <v>8</v>
      </c>
      <c r="AU38" s="641"/>
      <c r="AV38" s="642"/>
      <c r="AW38" s="641"/>
      <c r="AX38" s="642"/>
      <c r="AY38" s="643"/>
      <c r="AZ38" s="644"/>
      <c r="BA38" s="644"/>
      <c r="BB38" s="645"/>
    </row>
    <row r="39" spans="2:55" ht="15.6" customHeight="1" x14ac:dyDescent="0.2">
      <c r="B39" s="627"/>
      <c r="C39" s="628"/>
      <c r="D39" s="630"/>
      <c r="E39" s="633"/>
      <c r="F39" s="634"/>
      <c r="G39" s="637"/>
      <c r="H39" s="638"/>
      <c r="I39" s="637"/>
      <c r="J39" s="640"/>
      <c r="K39" s="638"/>
      <c r="L39" s="187" t="s">
        <v>415</v>
      </c>
      <c r="M39" s="188"/>
      <c r="N39" s="188"/>
      <c r="O39" s="189"/>
      <c r="P39" s="190"/>
      <c r="Q39" s="191"/>
      <c r="R39" s="191"/>
      <c r="S39" s="191"/>
      <c r="T39" s="191"/>
      <c r="U39" s="191"/>
      <c r="V39" s="192"/>
      <c r="W39" s="193"/>
      <c r="X39" s="191"/>
      <c r="Y39" s="191"/>
      <c r="Z39" s="191"/>
      <c r="AA39" s="191"/>
      <c r="AB39" s="191"/>
      <c r="AC39" s="192"/>
      <c r="AD39" s="194"/>
      <c r="AE39" s="191"/>
      <c r="AF39" s="191"/>
      <c r="AG39" s="191"/>
      <c r="AH39" s="191"/>
      <c r="AI39" s="191"/>
      <c r="AJ39" s="192"/>
      <c r="AK39" s="193"/>
      <c r="AL39" s="191"/>
      <c r="AM39" s="191"/>
      <c r="AN39" s="191"/>
      <c r="AO39" s="191"/>
      <c r="AP39" s="191"/>
      <c r="AQ39" s="192"/>
      <c r="AR39" s="194"/>
      <c r="AS39" s="194"/>
      <c r="AT39" s="195"/>
      <c r="AU39" s="617"/>
      <c r="AV39" s="618"/>
      <c r="AW39" s="617"/>
      <c r="AX39" s="618"/>
      <c r="AY39" s="622"/>
      <c r="AZ39" s="623"/>
      <c r="BA39" s="623"/>
      <c r="BB39" s="624"/>
    </row>
    <row r="40" spans="2:55" ht="15.75" customHeight="1" x14ac:dyDescent="0.2">
      <c r="B40" s="572"/>
      <c r="C40" s="573"/>
      <c r="D40" s="577"/>
      <c r="E40" s="631"/>
      <c r="F40" s="632"/>
      <c r="G40" s="635"/>
      <c r="H40" s="636"/>
      <c r="I40" s="635"/>
      <c r="J40" s="639"/>
      <c r="K40" s="636"/>
      <c r="L40" s="174" t="s">
        <v>108</v>
      </c>
      <c r="M40" s="175"/>
      <c r="N40" s="175"/>
      <c r="O40" s="176"/>
      <c r="P40" s="149"/>
      <c r="Q40" s="166"/>
      <c r="R40" s="166"/>
      <c r="S40" s="166"/>
      <c r="T40" s="166"/>
      <c r="U40" s="166"/>
      <c r="V40" s="167"/>
      <c r="W40" s="149"/>
      <c r="X40" s="166"/>
      <c r="Y40" s="166"/>
      <c r="Z40" s="166"/>
      <c r="AA40" s="166"/>
      <c r="AB40" s="166"/>
      <c r="AC40" s="167"/>
      <c r="AD40" s="168"/>
      <c r="AE40" s="166"/>
      <c r="AF40" s="166"/>
      <c r="AG40" s="166"/>
      <c r="AH40" s="166"/>
      <c r="AI40" s="166"/>
      <c r="AJ40" s="167"/>
      <c r="AK40" s="149"/>
      <c r="AL40" s="166"/>
      <c r="AM40" s="166"/>
      <c r="AN40" s="166"/>
      <c r="AO40" s="166"/>
      <c r="AP40" s="166"/>
      <c r="AQ40" s="167"/>
      <c r="AR40" s="169"/>
      <c r="AS40" s="169"/>
      <c r="AT40" s="170"/>
      <c r="AU40" s="641">
        <f t="shared" ref="AU40" si="7">IF(SUM($P41:$AQ42)&gt;$AC$54*4,$AC$54*4,SUM($P41:$AQ42))</f>
        <v>0</v>
      </c>
      <c r="AV40" s="642"/>
      <c r="AW40" s="615">
        <f>AU40/4</f>
        <v>0</v>
      </c>
      <c r="AX40" s="616"/>
      <c r="AY40" s="619"/>
      <c r="AZ40" s="620"/>
      <c r="BA40" s="620"/>
      <c r="BB40" s="621"/>
    </row>
    <row r="41" spans="2:55" ht="15.75" customHeight="1" x14ac:dyDescent="0.2">
      <c r="B41" s="572"/>
      <c r="C41" s="573"/>
      <c r="D41" s="577"/>
      <c r="E41" s="581"/>
      <c r="F41" s="582"/>
      <c r="G41" s="646"/>
      <c r="H41" s="647"/>
      <c r="I41" s="646"/>
      <c r="J41" s="648"/>
      <c r="K41" s="647"/>
      <c r="L41" s="177" t="s">
        <v>414</v>
      </c>
      <c r="M41" s="178"/>
      <c r="N41" s="178"/>
      <c r="O41" s="179"/>
      <c r="P41" s="180"/>
      <c r="Q41" s="181"/>
      <c r="R41" s="181"/>
      <c r="S41" s="181"/>
      <c r="T41" s="181"/>
      <c r="U41" s="181"/>
      <c r="V41" s="182"/>
      <c r="W41" s="183"/>
      <c r="X41" s="181"/>
      <c r="Y41" s="181"/>
      <c r="Z41" s="181"/>
      <c r="AA41" s="181"/>
      <c r="AB41" s="181"/>
      <c r="AC41" s="182"/>
      <c r="AD41" s="184"/>
      <c r="AE41" s="181"/>
      <c r="AF41" s="181"/>
      <c r="AG41" s="181"/>
      <c r="AH41" s="181"/>
      <c r="AI41" s="181"/>
      <c r="AJ41" s="182"/>
      <c r="AK41" s="183"/>
      <c r="AL41" s="181"/>
      <c r="AM41" s="181"/>
      <c r="AN41" s="181"/>
      <c r="AO41" s="181"/>
      <c r="AP41" s="181"/>
      <c r="AQ41" s="182"/>
      <c r="AR41" s="185"/>
      <c r="AS41" s="185"/>
      <c r="AT41" s="186"/>
      <c r="AU41" s="641"/>
      <c r="AV41" s="642"/>
      <c r="AW41" s="641"/>
      <c r="AX41" s="642"/>
      <c r="AY41" s="643"/>
      <c r="AZ41" s="644"/>
      <c r="BA41" s="644"/>
      <c r="BB41" s="645"/>
    </row>
    <row r="42" spans="2:55" ht="15.75" customHeight="1" x14ac:dyDescent="0.2">
      <c r="B42" s="627"/>
      <c r="C42" s="628"/>
      <c r="D42" s="630"/>
      <c r="E42" s="633"/>
      <c r="F42" s="634"/>
      <c r="G42" s="637"/>
      <c r="H42" s="638"/>
      <c r="I42" s="637"/>
      <c r="J42" s="640"/>
      <c r="K42" s="638"/>
      <c r="L42" s="187" t="s">
        <v>415</v>
      </c>
      <c r="M42" s="188"/>
      <c r="N42" s="188"/>
      <c r="O42" s="189"/>
      <c r="P42" s="190"/>
      <c r="Q42" s="191"/>
      <c r="R42" s="191"/>
      <c r="S42" s="191"/>
      <c r="T42" s="191"/>
      <c r="U42" s="191"/>
      <c r="V42" s="192"/>
      <c r="W42" s="193"/>
      <c r="X42" s="191"/>
      <c r="Y42" s="191"/>
      <c r="Z42" s="191"/>
      <c r="AA42" s="191"/>
      <c r="AB42" s="191"/>
      <c r="AC42" s="192"/>
      <c r="AD42" s="194"/>
      <c r="AE42" s="191"/>
      <c r="AF42" s="191"/>
      <c r="AG42" s="191"/>
      <c r="AH42" s="191"/>
      <c r="AI42" s="191"/>
      <c r="AJ42" s="192"/>
      <c r="AK42" s="193"/>
      <c r="AL42" s="191"/>
      <c r="AM42" s="191"/>
      <c r="AN42" s="191"/>
      <c r="AO42" s="191"/>
      <c r="AP42" s="191"/>
      <c r="AQ42" s="192"/>
      <c r="AR42" s="194"/>
      <c r="AS42" s="194"/>
      <c r="AT42" s="195"/>
      <c r="AU42" s="617"/>
      <c r="AV42" s="618"/>
      <c r="AW42" s="617"/>
      <c r="AX42" s="618"/>
      <c r="AY42" s="622"/>
      <c r="AZ42" s="623"/>
      <c r="BA42" s="623"/>
      <c r="BB42" s="624"/>
    </row>
    <row r="43" spans="2:55" ht="15.75" customHeight="1" x14ac:dyDescent="0.2">
      <c r="B43" s="625"/>
      <c r="C43" s="632"/>
      <c r="D43" s="629"/>
      <c r="E43" s="631"/>
      <c r="F43" s="632"/>
      <c r="G43" s="635"/>
      <c r="H43" s="636"/>
      <c r="I43" s="635"/>
      <c r="J43" s="639"/>
      <c r="K43" s="636"/>
      <c r="L43" s="174" t="s">
        <v>108</v>
      </c>
      <c r="M43" s="175"/>
      <c r="N43" s="175"/>
      <c r="O43" s="176"/>
      <c r="P43" s="149"/>
      <c r="Q43" s="150"/>
      <c r="R43" s="150"/>
      <c r="S43" s="150"/>
      <c r="T43" s="150"/>
      <c r="U43" s="150"/>
      <c r="V43" s="151"/>
      <c r="W43" s="152"/>
      <c r="X43" s="150"/>
      <c r="Y43" s="150"/>
      <c r="Z43" s="150"/>
      <c r="AA43" s="150"/>
      <c r="AB43" s="150"/>
      <c r="AC43" s="151"/>
      <c r="AD43" s="153"/>
      <c r="AE43" s="150"/>
      <c r="AF43" s="150"/>
      <c r="AG43" s="150"/>
      <c r="AH43" s="150"/>
      <c r="AI43" s="150"/>
      <c r="AJ43" s="151"/>
      <c r="AK43" s="152"/>
      <c r="AL43" s="150"/>
      <c r="AM43" s="150"/>
      <c r="AN43" s="150"/>
      <c r="AO43" s="150"/>
      <c r="AP43" s="150"/>
      <c r="AQ43" s="151"/>
      <c r="AR43" s="154"/>
      <c r="AS43" s="154"/>
      <c r="AT43" s="155"/>
      <c r="AU43" s="641">
        <f t="shared" ref="AU43" si="8">IF(SUM($P44:$AQ45)&gt;$AC$54*4,$AC$54*4,SUM($P44:$AQ45))</f>
        <v>0</v>
      </c>
      <c r="AV43" s="642"/>
      <c r="AW43" s="615">
        <f>AU43/4</f>
        <v>0</v>
      </c>
      <c r="AX43" s="616"/>
      <c r="AY43" s="619"/>
      <c r="AZ43" s="620"/>
      <c r="BA43" s="620"/>
      <c r="BB43" s="621"/>
    </row>
    <row r="44" spans="2:55" ht="15.75" customHeight="1" x14ac:dyDescent="0.2">
      <c r="B44" s="572"/>
      <c r="C44" s="582"/>
      <c r="D44" s="577"/>
      <c r="E44" s="581"/>
      <c r="F44" s="582"/>
      <c r="G44" s="646"/>
      <c r="H44" s="647"/>
      <c r="I44" s="646"/>
      <c r="J44" s="648"/>
      <c r="K44" s="647"/>
      <c r="L44" s="177" t="s">
        <v>414</v>
      </c>
      <c r="M44" s="178"/>
      <c r="N44" s="178"/>
      <c r="O44" s="179"/>
      <c r="P44" s="180"/>
      <c r="Q44" s="181"/>
      <c r="R44" s="181"/>
      <c r="S44" s="181"/>
      <c r="T44" s="181"/>
      <c r="U44" s="181"/>
      <c r="V44" s="182"/>
      <c r="W44" s="183"/>
      <c r="X44" s="181"/>
      <c r="Y44" s="181"/>
      <c r="Z44" s="181"/>
      <c r="AA44" s="181"/>
      <c r="AB44" s="181"/>
      <c r="AC44" s="182"/>
      <c r="AD44" s="184"/>
      <c r="AE44" s="181"/>
      <c r="AF44" s="181"/>
      <c r="AG44" s="181"/>
      <c r="AH44" s="181"/>
      <c r="AI44" s="181"/>
      <c r="AJ44" s="182"/>
      <c r="AK44" s="183"/>
      <c r="AL44" s="181"/>
      <c r="AM44" s="181"/>
      <c r="AN44" s="181"/>
      <c r="AO44" s="181"/>
      <c r="AP44" s="181"/>
      <c r="AQ44" s="182"/>
      <c r="AR44" s="185"/>
      <c r="AS44" s="185"/>
      <c r="AT44" s="186"/>
      <c r="AU44" s="641"/>
      <c r="AV44" s="642"/>
      <c r="AW44" s="641"/>
      <c r="AX44" s="642"/>
      <c r="AY44" s="643"/>
      <c r="AZ44" s="644"/>
      <c r="BA44" s="644"/>
      <c r="BB44" s="645"/>
    </row>
    <row r="45" spans="2:55" ht="15.75" customHeight="1" thickBot="1" x14ac:dyDescent="0.25">
      <c r="B45" s="574"/>
      <c r="C45" s="584"/>
      <c r="D45" s="578"/>
      <c r="E45" s="583"/>
      <c r="F45" s="584"/>
      <c r="G45" s="665"/>
      <c r="H45" s="666"/>
      <c r="I45" s="665"/>
      <c r="J45" s="667"/>
      <c r="K45" s="666"/>
      <c r="L45" s="196" t="s">
        <v>415</v>
      </c>
      <c r="M45" s="197"/>
      <c r="N45" s="197"/>
      <c r="O45" s="198"/>
      <c r="P45" s="199"/>
      <c r="Q45" s="200"/>
      <c r="R45" s="200"/>
      <c r="S45" s="200"/>
      <c r="T45" s="200"/>
      <c r="U45" s="200"/>
      <c r="V45" s="201"/>
      <c r="W45" s="202"/>
      <c r="X45" s="200"/>
      <c r="Y45" s="200"/>
      <c r="Z45" s="200"/>
      <c r="AA45" s="200"/>
      <c r="AB45" s="200"/>
      <c r="AC45" s="201"/>
      <c r="AD45" s="203"/>
      <c r="AE45" s="200"/>
      <c r="AF45" s="200"/>
      <c r="AG45" s="200"/>
      <c r="AH45" s="200"/>
      <c r="AI45" s="200"/>
      <c r="AJ45" s="201"/>
      <c r="AK45" s="202"/>
      <c r="AL45" s="200"/>
      <c r="AM45" s="200"/>
      <c r="AN45" s="200"/>
      <c r="AO45" s="200"/>
      <c r="AP45" s="200"/>
      <c r="AQ45" s="201"/>
      <c r="AR45" s="203"/>
      <c r="AS45" s="203"/>
      <c r="AT45" s="204"/>
      <c r="AU45" s="617"/>
      <c r="AV45" s="618"/>
      <c r="AW45" s="668"/>
      <c r="AX45" s="669"/>
      <c r="AY45" s="670"/>
      <c r="AZ45" s="671"/>
      <c r="BA45" s="671"/>
      <c r="BB45" s="672"/>
    </row>
    <row r="46" spans="2:55" ht="15.75" customHeight="1" thickBot="1" x14ac:dyDescent="0.25">
      <c r="B46" s="205"/>
      <c r="C46" s="205"/>
      <c r="D46" s="205"/>
      <c r="E46" s="205"/>
      <c r="F46" s="205"/>
      <c r="G46" s="205"/>
      <c r="H46" s="205"/>
      <c r="I46" s="205"/>
      <c r="J46" s="206"/>
      <c r="K46" s="206"/>
      <c r="L46" s="206"/>
      <c r="M46" s="207"/>
      <c r="N46" s="207"/>
      <c r="O46" s="207"/>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8"/>
      <c r="AS46" s="208"/>
      <c r="AT46" s="208"/>
      <c r="AU46" s="649" t="s">
        <v>416</v>
      </c>
      <c r="AV46" s="650"/>
      <c r="AW46" s="650"/>
      <c r="AX46" s="650"/>
      <c r="AY46" s="650"/>
      <c r="AZ46" s="650"/>
      <c r="BA46" s="650"/>
      <c r="BB46" s="651"/>
      <c r="BC46" s="209"/>
    </row>
    <row r="47" spans="2:55" ht="29.1" customHeight="1" thickBot="1" x14ac:dyDescent="0.25">
      <c r="B47" s="652" t="s">
        <v>417</v>
      </c>
      <c r="C47" s="653"/>
      <c r="D47" s="653"/>
      <c r="E47" s="653"/>
      <c r="F47" s="653"/>
      <c r="G47" s="653"/>
      <c r="H47" s="653"/>
      <c r="I47" s="653"/>
      <c r="J47" s="653"/>
      <c r="K47" s="653"/>
      <c r="L47" s="653"/>
      <c r="M47" s="653"/>
      <c r="N47" s="653"/>
      <c r="O47" s="654"/>
      <c r="P47" s="210">
        <f ca="1">SUMIF($L16:$O45,"①日中",P16:P45)</f>
        <v>29</v>
      </c>
      <c r="Q47" s="211">
        <f t="shared" ref="Q47:AT47" ca="1" si="9">SUMIF($L16:$O45,"①日中",Q16:Q45)</f>
        <v>29</v>
      </c>
      <c r="R47" s="211">
        <f t="shared" ca="1" si="9"/>
        <v>33</v>
      </c>
      <c r="S47" s="211">
        <f t="shared" ca="1" si="9"/>
        <v>25</v>
      </c>
      <c r="T47" s="211">
        <f t="shared" ca="1" si="9"/>
        <v>33</v>
      </c>
      <c r="U47" s="211">
        <f t="shared" ca="1" si="9"/>
        <v>25</v>
      </c>
      <c r="V47" s="212">
        <f t="shared" ca="1" si="9"/>
        <v>33</v>
      </c>
      <c r="W47" s="210">
        <f t="shared" ca="1" si="9"/>
        <v>25</v>
      </c>
      <c r="X47" s="211">
        <f t="shared" ca="1" si="9"/>
        <v>29</v>
      </c>
      <c r="Y47" s="211">
        <f t="shared" ca="1" si="9"/>
        <v>25</v>
      </c>
      <c r="Z47" s="211">
        <f t="shared" ca="1" si="9"/>
        <v>29</v>
      </c>
      <c r="AA47" s="211">
        <f t="shared" ca="1" si="9"/>
        <v>25</v>
      </c>
      <c r="AB47" s="211">
        <f t="shared" ca="1" si="9"/>
        <v>33</v>
      </c>
      <c r="AC47" s="213">
        <f t="shared" ca="1" si="9"/>
        <v>25</v>
      </c>
      <c r="AD47" s="214">
        <f t="shared" ca="1" si="9"/>
        <v>29</v>
      </c>
      <c r="AE47" s="211">
        <f t="shared" ca="1" si="9"/>
        <v>25</v>
      </c>
      <c r="AF47" s="211">
        <f t="shared" ca="1" si="9"/>
        <v>29</v>
      </c>
      <c r="AG47" s="211">
        <f t="shared" ca="1" si="9"/>
        <v>25</v>
      </c>
      <c r="AH47" s="211">
        <f t="shared" ca="1" si="9"/>
        <v>25</v>
      </c>
      <c r="AI47" s="211">
        <f t="shared" ca="1" si="9"/>
        <v>25</v>
      </c>
      <c r="AJ47" s="212">
        <f t="shared" ca="1" si="9"/>
        <v>25</v>
      </c>
      <c r="AK47" s="210">
        <f t="shared" ca="1" si="9"/>
        <v>25</v>
      </c>
      <c r="AL47" s="211">
        <f t="shared" ca="1" si="9"/>
        <v>25</v>
      </c>
      <c r="AM47" s="211">
        <f t="shared" ca="1" si="9"/>
        <v>25</v>
      </c>
      <c r="AN47" s="211">
        <f t="shared" ca="1" si="9"/>
        <v>29</v>
      </c>
      <c r="AO47" s="211">
        <f t="shared" ca="1" si="9"/>
        <v>29</v>
      </c>
      <c r="AP47" s="211">
        <f t="shared" ca="1" si="9"/>
        <v>25</v>
      </c>
      <c r="AQ47" s="213">
        <f t="shared" ca="1" si="9"/>
        <v>25</v>
      </c>
      <c r="AR47" s="214">
        <f t="shared" ca="1" si="9"/>
        <v>25</v>
      </c>
      <c r="AS47" s="211">
        <f t="shared" ca="1" si="9"/>
        <v>25</v>
      </c>
      <c r="AT47" s="213">
        <f t="shared" ca="1" si="9"/>
        <v>29</v>
      </c>
      <c r="AU47" s="655">
        <f ca="1">SUM($P47:$AQ47)</f>
        <v>764</v>
      </c>
      <c r="AV47" s="656"/>
      <c r="AW47" s="655">
        <f ca="1">AU47/4</f>
        <v>191</v>
      </c>
      <c r="AX47" s="656"/>
      <c r="AY47" s="215" t="s">
        <v>524</v>
      </c>
      <c r="AZ47" s="216" t="s">
        <v>525</v>
      </c>
      <c r="BA47" s="657">
        <f ca="1">ROUNDDOWN(AW47/AC54,1)</f>
        <v>4.7</v>
      </c>
      <c r="BB47" s="658"/>
      <c r="BC47" s="217"/>
    </row>
    <row r="48" spans="2:55" ht="29.1" customHeight="1" thickBot="1" x14ac:dyDescent="0.25">
      <c r="B48" s="659" t="s">
        <v>420</v>
      </c>
      <c r="C48" s="660"/>
      <c r="D48" s="660"/>
      <c r="E48" s="660"/>
      <c r="F48" s="660"/>
      <c r="G48" s="660"/>
      <c r="H48" s="660"/>
      <c r="I48" s="660"/>
      <c r="J48" s="660"/>
      <c r="K48" s="660"/>
      <c r="L48" s="660"/>
      <c r="M48" s="660"/>
      <c r="N48" s="660"/>
      <c r="O48" s="661"/>
      <c r="P48" s="218">
        <f ca="1">SUMIF($L16:$O45,"②夜間及び深夜",P16:P45)</f>
        <v>9</v>
      </c>
      <c r="Q48" s="219">
        <f t="shared" ref="Q48:AT48" ca="1" si="10">SUMIF($L16:$O45,"②夜間及び深夜",Q16:Q45)</f>
        <v>9</v>
      </c>
      <c r="R48" s="219">
        <f t="shared" ca="1" si="10"/>
        <v>9</v>
      </c>
      <c r="S48" s="219">
        <f t="shared" ca="1" si="10"/>
        <v>9</v>
      </c>
      <c r="T48" s="219">
        <f t="shared" ca="1" si="10"/>
        <v>9</v>
      </c>
      <c r="U48" s="219">
        <f t="shared" ca="1" si="10"/>
        <v>9</v>
      </c>
      <c r="V48" s="220">
        <f t="shared" ca="1" si="10"/>
        <v>9</v>
      </c>
      <c r="W48" s="218">
        <f t="shared" ca="1" si="10"/>
        <v>9</v>
      </c>
      <c r="X48" s="219">
        <f t="shared" ca="1" si="10"/>
        <v>9</v>
      </c>
      <c r="Y48" s="219">
        <f t="shared" ca="1" si="10"/>
        <v>9</v>
      </c>
      <c r="Z48" s="219">
        <f t="shared" ca="1" si="10"/>
        <v>9</v>
      </c>
      <c r="AA48" s="219">
        <f t="shared" ca="1" si="10"/>
        <v>9</v>
      </c>
      <c r="AB48" s="219">
        <f t="shared" ca="1" si="10"/>
        <v>9</v>
      </c>
      <c r="AC48" s="221">
        <f t="shared" ca="1" si="10"/>
        <v>9</v>
      </c>
      <c r="AD48" s="222">
        <f t="shared" ca="1" si="10"/>
        <v>9</v>
      </c>
      <c r="AE48" s="219">
        <f t="shared" ca="1" si="10"/>
        <v>9</v>
      </c>
      <c r="AF48" s="219">
        <f t="shared" ca="1" si="10"/>
        <v>9</v>
      </c>
      <c r="AG48" s="219">
        <f t="shared" ca="1" si="10"/>
        <v>9</v>
      </c>
      <c r="AH48" s="219">
        <f t="shared" ca="1" si="10"/>
        <v>9</v>
      </c>
      <c r="AI48" s="219">
        <f t="shared" ca="1" si="10"/>
        <v>9</v>
      </c>
      <c r="AJ48" s="220">
        <f t="shared" ca="1" si="10"/>
        <v>9</v>
      </c>
      <c r="AK48" s="218">
        <f t="shared" ca="1" si="10"/>
        <v>9</v>
      </c>
      <c r="AL48" s="219">
        <f t="shared" ca="1" si="10"/>
        <v>9</v>
      </c>
      <c r="AM48" s="219">
        <f t="shared" ca="1" si="10"/>
        <v>9</v>
      </c>
      <c r="AN48" s="219">
        <f t="shared" ca="1" si="10"/>
        <v>9</v>
      </c>
      <c r="AO48" s="219">
        <f t="shared" ca="1" si="10"/>
        <v>9</v>
      </c>
      <c r="AP48" s="219">
        <f t="shared" ca="1" si="10"/>
        <v>9</v>
      </c>
      <c r="AQ48" s="221">
        <f t="shared" ca="1" si="10"/>
        <v>9</v>
      </c>
      <c r="AR48" s="222">
        <f t="shared" ca="1" si="10"/>
        <v>9</v>
      </c>
      <c r="AS48" s="219">
        <f t="shared" ca="1" si="10"/>
        <v>9</v>
      </c>
      <c r="AT48" s="221">
        <f t="shared" ca="1" si="10"/>
        <v>9</v>
      </c>
      <c r="AU48" s="662"/>
      <c r="AV48" s="663"/>
      <c r="AW48" s="663"/>
      <c r="AX48" s="663"/>
      <c r="AY48" s="663"/>
      <c r="AZ48" s="663"/>
      <c r="BA48" s="663"/>
      <c r="BB48" s="664"/>
      <c r="BC48" s="217"/>
    </row>
    <row r="49" spans="2:69" ht="11.25" customHeight="1" thickBot="1" x14ac:dyDescent="0.25">
      <c r="B49" s="205"/>
      <c r="C49" s="205"/>
      <c r="D49" s="205"/>
      <c r="E49" s="205"/>
      <c r="F49" s="205"/>
      <c r="G49" s="205"/>
      <c r="H49" s="205"/>
      <c r="I49" s="205"/>
      <c r="J49" s="206"/>
      <c r="K49" s="206"/>
      <c r="L49" s="206"/>
      <c r="M49" s="207"/>
      <c r="N49" s="207"/>
      <c r="O49" s="207"/>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8"/>
      <c r="AS49" s="208"/>
      <c r="AT49" s="208"/>
      <c r="AU49" s="223"/>
      <c r="AV49" s="223"/>
      <c r="AW49" s="223"/>
      <c r="AX49" s="223"/>
      <c r="AY49" s="206"/>
      <c r="AZ49" s="206"/>
      <c r="BA49" s="206"/>
      <c r="BB49" s="206"/>
    </row>
    <row r="50" spans="2:69" ht="20.100000000000001" customHeight="1" thickBot="1" x14ac:dyDescent="0.25">
      <c r="B50" s="124" t="s">
        <v>421</v>
      </c>
      <c r="C50" s="224"/>
      <c r="D50" s="224"/>
      <c r="E50" s="224"/>
      <c r="F50" s="224"/>
      <c r="G50" s="224"/>
      <c r="I50" s="225" t="s">
        <v>526</v>
      </c>
      <c r="J50" s="226">
        <v>8</v>
      </c>
      <c r="K50" s="227" t="s">
        <v>527</v>
      </c>
      <c r="L50" s="229">
        <v>0</v>
      </c>
      <c r="M50" s="225" t="s">
        <v>528</v>
      </c>
      <c r="N50" s="226">
        <v>17</v>
      </c>
      <c r="O50" s="227" t="s">
        <v>527</v>
      </c>
      <c r="P50" s="229">
        <v>0</v>
      </c>
      <c r="Q50" s="224"/>
      <c r="R50" s="225" t="s">
        <v>529</v>
      </c>
      <c r="S50" s="226">
        <v>6</v>
      </c>
      <c r="T50" s="227" t="s">
        <v>527</v>
      </c>
      <c r="U50" s="229">
        <v>0</v>
      </c>
      <c r="V50" s="225" t="s">
        <v>528</v>
      </c>
      <c r="W50" s="226">
        <v>15</v>
      </c>
      <c r="X50" s="227" t="s">
        <v>527</v>
      </c>
      <c r="Y50" s="229">
        <v>0</v>
      </c>
      <c r="AA50" s="225" t="s">
        <v>530</v>
      </c>
      <c r="AB50" s="226">
        <v>12</v>
      </c>
      <c r="AC50" s="227" t="s">
        <v>527</v>
      </c>
      <c r="AD50" s="229">
        <v>0</v>
      </c>
      <c r="AE50" s="225" t="s">
        <v>528</v>
      </c>
      <c r="AF50" s="226">
        <v>21</v>
      </c>
      <c r="AG50" s="227" t="s">
        <v>527</v>
      </c>
      <c r="AH50" s="229">
        <v>0</v>
      </c>
      <c r="AJ50" s="225" t="s">
        <v>531</v>
      </c>
      <c r="AK50" s="226">
        <v>16</v>
      </c>
      <c r="AL50" s="227" t="s">
        <v>527</v>
      </c>
      <c r="AM50" s="229">
        <v>0</v>
      </c>
      <c r="AN50" s="225" t="s">
        <v>528</v>
      </c>
      <c r="AO50" s="226">
        <v>9</v>
      </c>
      <c r="AP50" s="227" t="s">
        <v>527</v>
      </c>
      <c r="AQ50" s="229">
        <v>0</v>
      </c>
      <c r="AS50" s="225" t="s">
        <v>532</v>
      </c>
      <c r="AT50" s="226"/>
      <c r="AU50" s="227" t="s">
        <v>527</v>
      </c>
      <c r="AV50" s="229"/>
      <c r="AW50" s="225" t="s">
        <v>528</v>
      </c>
      <c r="AX50" s="226"/>
      <c r="AY50" s="227" t="s">
        <v>527</v>
      </c>
      <c r="AZ50" s="229"/>
      <c r="BA50" s="224"/>
      <c r="BB50" s="224"/>
      <c r="BC50" s="224"/>
      <c r="BD50" s="224"/>
      <c r="BE50" s="224"/>
      <c r="BF50" s="224"/>
      <c r="BG50" s="224"/>
      <c r="BH50" s="224"/>
      <c r="BI50" s="230"/>
      <c r="BK50" s="224"/>
      <c r="BL50" s="224"/>
      <c r="BM50" s="224"/>
      <c r="BN50" s="224"/>
      <c r="BO50" s="224"/>
      <c r="BP50" s="231"/>
      <c r="BQ50" s="231"/>
    </row>
    <row r="51" spans="2:69" ht="9.75" customHeight="1" thickBot="1" x14ac:dyDescent="0.25">
      <c r="B51" s="124"/>
      <c r="C51" s="224"/>
      <c r="D51" s="224"/>
      <c r="E51" s="224"/>
      <c r="F51" s="224"/>
      <c r="G51" s="224"/>
      <c r="H51" s="225"/>
      <c r="I51" s="232"/>
      <c r="J51" s="233"/>
      <c r="K51" s="232"/>
      <c r="L51" s="225"/>
      <c r="M51" s="232"/>
      <c r="N51" s="233"/>
      <c r="O51" s="234"/>
      <c r="P51" s="224"/>
      <c r="Q51" s="225"/>
      <c r="R51" s="232"/>
      <c r="S51" s="233"/>
      <c r="T51" s="234"/>
      <c r="U51" s="225"/>
      <c r="V51" s="232"/>
      <c r="W51" s="233"/>
      <c r="X51" s="234"/>
      <c r="Z51" s="225"/>
      <c r="AA51" s="232"/>
      <c r="AB51" s="233"/>
      <c r="AC51" s="234"/>
      <c r="AD51" s="225"/>
      <c r="AE51" s="232"/>
      <c r="AF51" s="233"/>
      <c r="AG51" s="234"/>
      <c r="AI51" s="225"/>
      <c r="AJ51" s="232"/>
      <c r="AK51" s="233"/>
      <c r="AL51" s="234"/>
      <c r="AM51" s="225"/>
      <c r="AN51" s="232"/>
      <c r="AO51" s="233"/>
      <c r="AP51" s="234"/>
      <c r="AR51" s="225"/>
      <c r="AS51" s="232"/>
      <c r="AT51" s="233"/>
      <c r="AU51" s="234"/>
      <c r="AV51" s="225"/>
      <c r="AW51" s="232"/>
      <c r="AX51" s="233"/>
      <c r="AY51" s="234"/>
      <c r="AZ51" s="224"/>
      <c r="BA51" s="224"/>
      <c r="BB51" s="224"/>
      <c r="BC51" s="224"/>
      <c r="BD51" s="224"/>
      <c r="BE51" s="224"/>
      <c r="BF51" s="224"/>
      <c r="BG51" s="224"/>
      <c r="BH51" s="224"/>
      <c r="BI51" s="230"/>
      <c r="BK51" s="224"/>
      <c r="BL51" s="224"/>
      <c r="BM51" s="224"/>
      <c r="BN51" s="224"/>
      <c r="BO51" s="224"/>
      <c r="BP51" s="231"/>
      <c r="BQ51" s="231"/>
    </row>
    <row r="52" spans="2:69" ht="20.100000000000001" customHeight="1" thickBot="1" x14ac:dyDescent="0.25">
      <c r="B52" s="124"/>
      <c r="C52" s="224"/>
      <c r="D52" s="224"/>
      <c r="E52" s="224"/>
      <c r="F52" s="224"/>
      <c r="G52" s="224"/>
      <c r="I52" s="225" t="s">
        <v>533</v>
      </c>
      <c r="J52" s="226"/>
      <c r="K52" s="227" t="s">
        <v>527</v>
      </c>
      <c r="L52" s="229"/>
      <c r="M52" s="225" t="s">
        <v>528</v>
      </c>
      <c r="N52" s="226"/>
      <c r="O52" s="227" t="s">
        <v>527</v>
      </c>
      <c r="P52" s="229"/>
      <c r="Q52" s="224"/>
      <c r="R52" s="225" t="s">
        <v>534</v>
      </c>
      <c r="S52" s="226"/>
      <c r="T52" s="227" t="s">
        <v>527</v>
      </c>
      <c r="U52" s="229"/>
      <c r="V52" s="225" t="s">
        <v>528</v>
      </c>
      <c r="W52" s="226"/>
      <c r="X52" s="227" t="s">
        <v>527</v>
      </c>
      <c r="Y52" s="229"/>
      <c r="AA52" s="225" t="s">
        <v>535</v>
      </c>
      <c r="AB52" s="226"/>
      <c r="AC52" s="227" t="s">
        <v>527</v>
      </c>
      <c r="AD52" s="229"/>
      <c r="AE52" s="225" t="s">
        <v>528</v>
      </c>
      <c r="AF52" s="226"/>
      <c r="AG52" s="227" t="s">
        <v>527</v>
      </c>
      <c r="AH52" s="229"/>
      <c r="AJ52" s="225" t="s">
        <v>536</v>
      </c>
      <c r="AK52" s="226"/>
      <c r="AL52" s="227" t="s">
        <v>527</v>
      </c>
      <c r="AM52" s="229"/>
      <c r="AN52" s="225" t="s">
        <v>528</v>
      </c>
      <c r="AO52" s="226"/>
      <c r="AP52" s="227" t="s">
        <v>527</v>
      </c>
      <c r="AQ52" s="229"/>
      <c r="AS52" s="225" t="s">
        <v>537</v>
      </c>
      <c r="AT52" s="226"/>
      <c r="AU52" s="227" t="s">
        <v>527</v>
      </c>
      <c r="AV52" s="229"/>
      <c r="AW52" s="225" t="s">
        <v>528</v>
      </c>
      <c r="AX52" s="226"/>
      <c r="AY52" s="227" t="s">
        <v>527</v>
      </c>
      <c r="AZ52" s="229"/>
      <c r="BA52" s="224"/>
      <c r="BB52" s="224"/>
      <c r="BC52" s="224"/>
      <c r="BD52" s="224"/>
      <c r="BE52" s="224"/>
      <c r="BF52" s="224"/>
      <c r="BG52" s="224"/>
      <c r="BH52" s="224"/>
      <c r="BI52" s="230"/>
      <c r="BK52" s="224"/>
      <c r="BL52" s="224"/>
      <c r="BM52" s="224"/>
      <c r="BN52" s="224"/>
      <c r="BO52" s="224"/>
      <c r="BP52" s="231"/>
      <c r="BQ52" s="231"/>
    </row>
    <row r="53" spans="2:69" ht="12.75" customHeight="1" thickBot="1" x14ac:dyDescent="0.25">
      <c r="B53" s="235"/>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6"/>
      <c r="AU53" s="237"/>
      <c r="AV53" s="237"/>
    </row>
    <row r="54" spans="2:69" ht="15" customHeight="1" x14ac:dyDescent="0.2">
      <c r="B54" s="631" t="s">
        <v>434</v>
      </c>
      <c r="C54" s="690"/>
      <c r="D54" s="690"/>
      <c r="E54" s="690"/>
      <c r="F54" s="690"/>
      <c r="G54" s="690"/>
      <c r="H54" s="679">
        <v>9</v>
      </c>
      <c r="I54" s="680"/>
      <c r="J54" s="693"/>
      <c r="M54" s="695" t="s">
        <v>435</v>
      </c>
      <c r="N54" s="690"/>
      <c r="O54" s="690"/>
      <c r="P54" s="696"/>
      <c r="Q54" s="679">
        <v>9</v>
      </c>
      <c r="R54" s="680"/>
      <c r="S54" s="680"/>
      <c r="T54" s="693"/>
      <c r="W54" s="698" t="s">
        <v>436</v>
      </c>
      <c r="X54" s="699"/>
      <c r="Y54" s="699"/>
      <c r="Z54" s="699"/>
      <c r="AA54" s="699"/>
      <c r="AB54" s="699"/>
      <c r="AC54" s="686">
        <v>40</v>
      </c>
      <c r="AD54" s="687"/>
      <c r="AE54" s="702"/>
      <c r="AH54" s="677" t="s">
        <v>437</v>
      </c>
      <c r="AI54" s="677"/>
      <c r="AJ54" s="677"/>
      <c r="AK54" s="677"/>
      <c r="AL54" s="677"/>
      <c r="AM54" s="678"/>
      <c r="AN54" s="679">
        <v>6</v>
      </c>
      <c r="AO54" s="680"/>
      <c r="AP54" s="683" t="s">
        <v>527</v>
      </c>
      <c r="AQ54" s="673">
        <v>0</v>
      </c>
      <c r="AR54" s="674"/>
      <c r="AS54" s="685" t="s">
        <v>528</v>
      </c>
      <c r="AT54" s="686">
        <v>21</v>
      </c>
      <c r="AU54" s="687"/>
      <c r="AV54" s="683" t="s">
        <v>527</v>
      </c>
      <c r="AW54" s="673">
        <v>0</v>
      </c>
      <c r="AX54" s="674"/>
    </row>
    <row r="55" spans="2:69" ht="15" customHeight="1" thickBot="1" x14ac:dyDescent="0.25">
      <c r="B55" s="691"/>
      <c r="C55" s="692"/>
      <c r="D55" s="692"/>
      <c r="E55" s="692"/>
      <c r="F55" s="692"/>
      <c r="G55" s="692"/>
      <c r="H55" s="681"/>
      <c r="I55" s="682"/>
      <c r="J55" s="694"/>
      <c r="K55" s="124" t="s">
        <v>438</v>
      </c>
      <c r="M55" s="691"/>
      <c r="N55" s="692"/>
      <c r="O55" s="692"/>
      <c r="P55" s="697"/>
      <c r="Q55" s="681"/>
      <c r="R55" s="682"/>
      <c r="S55" s="682"/>
      <c r="T55" s="694"/>
      <c r="U55" s="124" t="s">
        <v>439</v>
      </c>
      <c r="W55" s="700"/>
      <c r="X55" s="701"/>
      <c r="Y55" s="701"/>
      <c r="Z55" s="701"/>
      <c r="AA55" s="701"/>
      <c r="AB55" s="701"/>
      <c r="AC55" s="688"/>
      <c r="AD55" s="689"/>
      <c r="AE55" s="703"/>
      <c r="AF55" s="123" t="s">
        <v>440</v>
      </c>
      <c r="AH55" s="677"/>
      <c r="AI55" s="677"/>
      <c r="AJ55" s="677"/>
      <c r="AK55" s="677"/>
      <c r="AL55" s="677"/>
      <c r="AM55" s="678"/>
      <c r="AN55" s="681"/>
      <c r="AO55" s="682"/>
      <c r="AP55" s="684"/>
      <c r="AQ55" s="675"/>
      <c r="AR55" s="676"/>
      <c r="AS55" s="685"/>
      <c r="AT55" s="688"/>
      <c r="AU55" s="689"/>
      <c r="AV55" s="684"/>
      <c r="AW55" s="675"/>
      <c r="AX55" s="676"/>
    </row>
    <row r="56" spans="2:69" ht="11.25" customHeight="1" thickBot="1" x14ac:dyDescent="0.25">
      <c r="B56" s="238"/>
      <c r="C56" s="238"/>
      <c r="D56" s="238"/>
      <c r="E56" s="238"/>
      <c r="F56" s="238"/>
      <c r="G56" s="238"/>
      <c r="H56" s="238"/>
      <c r="I56" s="238"/>
      <c r="J56" s="238"/>
      <c r="K56" s="127"/>
      <c r="L56" s="127"/>
      <c r="M56" s="238"/>
      <c r="N56" s="238"/>
      <c r="O56" s="238"/>
      <c r="P56" s="238"/>
      <c r="Q56" s="238"/>
      <c r="R56" s="238"/>
      <c r="S56" s="238"/>
      <c r="T56" s="238"/>
      <c r="U56" s="124"/>
      <c r="X56" s="238"/>
      <c r="Y56" s="238"/>
      <c r="Z56" s="238"/>
      <c r="AA56" s="238"/>
      <c r="AB56" s="238"/>
      <c r="AC56" s="238"/>
      <c r="AD56" s="238"/>
      <c r="AE56" s="238"/>
      <c r="AF56" s="124"/>
      <c r="AH56" s="205"/>
      <c r="AI56" s="205"/>
      <c r="AJ56" s="205"/>
      <c r="AK56" s="205"/>
      <c r="AL56" s="205"/>
      <c r="AM56" s="238"/>
      <c r="AN56" s="238"/>
      <c r="AO56" s="238"/>
      <c r="AP56" s="238"/>
      <c r="AQ56" s="238"/>
      <c r="AR56" s="238"/>
      <c r="AS56" s="238"/>
      <c r="AT56" s="238"/>
      <c r="AU56" s="239"/>
      <c r="AV56" s="239"/>
      <c r="AW56" s="239"/>
    </row>
    <row r="57" spans="2:69" ht="15" customHeight="1" x14ac:dyDescent="0.2">
      <c r="B57" s="240"/>
      <c r="C57" s="241"/>
      <c r="D57" s="242"/>
      <c r="E57" s="243"/>
      <c r="F57" s="243"/>
      <c r="G57" s="243"/>
      <c r="J57" s="243"/>
      <c r="L57" s="243"/>
      <c r="M57" s="243"/>
      <c r="O57" s="243"/>
      <c r="Q57" s="243"/>
      <c r="R57" s="243"/>
      <c r="T57" s="243"/>
      <c r="V57" s="243"/>
      <c r="W57" s="243"/>
      <c r="X57" s="243"/>
      <c r="Y57" s="243"/>
      <c r="Z57" s="243"/>
      <c r="AB57" s="244"/>
      <c r="AD57" s="243"/>
      <c r="AH57" s="677" t="s">
        <v>441</v>
      </c>
      <c r="AI57" s="677"/>
      <c r="AJ57" s="677"/>
      <c r="AK57" s="677"/>
      <c r="AL57" s="677"/>
      <c r="AM57" s="678"/>
      <c r="AN57" s="679">
        <v>21</v>
      </c>
      <c r="AO57" s="680"/>
      <c r="AP57" s="683" t="s">
        <v>442</v>
      </c>
      <c r="AQ57" s="673">
        <v>0</v>
      </c>
      <c r="AR57" s="674"/>
      <c r="AS57" s="685" t="s">
        <v>443</v>
      </c>
      <c r="AT57" s="686">
        <v>6</v>
      </c>
      <c r="AU57" s="687"/>
      <c r="AV57" s="683" t="s">
        <v>442</v>
      </c>
      <c r="AW57" s="673">
        <v>0</v>
      </c>
      <c r="AX57" s="674"/>
    </row>
    <row r="58" spans="2:69" ht="15" customHeight="1" thickBot="1" x14ac:dyDescent="0.25">
      <c r="B58" s="240"/>
      <c r="C58" s="241"/>
      <c r="D58" s="242"/>
      <c r="E58" s="243"/>
      <c r="F58" s="243"/>
      <c r="G58" s="243"/>
      <c r="J58" s="243"/>
      <c r="L58" s="243"/>
      <c r="M58" s="243"/>
      <c r="O58" s="243"/>
      <c r="Q58" s="243"/>
      <c r="R58" s="243"/>
      <c r="T58" s="243"/>
      <c r="V58" s="243"/>
      <c r="W58" s="243"/>
      <c r="X58" s="243"/>
      <c r="Y58" s="243"/>
      <c r="Z58" s="243"/>
      <c r="AB58" s="244"/>
      <c r="AD58" s="243"/>
      <c r="AH58" s="677" t="s">
        <v>444</v>
      </c>
      <c r="AI58" s="677"/>
      <c r="AJ58" s="677"/>
      <c r="AK58" s="677"/>
      <c r="AL58" s="677"/>
      <c r="AM58" s="678"/>
      <c r="AN58" s="681"/>
      <c r="AO58" s="682"/>
      <c r="AP58" s="684"/>
      <c r="AQ58" s="675"/>
      <c r="AR58" s="676"/>
      <c r="AS58" s="685"/>
      <c r="AT58" s="688"/>
      <c r="AU58" s="689"/>
      <c r="AV58" s="684"/>
      <c r="AW58" s="675"/>
      <c r="AX58" s="676"/>
    </row>
    <row r="59" spans="2:69" ht="9" customHeight="1" thickBot="1" x14ac:dyDescent="0.25">
      <c r="B59" s="240"/>
      <c r="C59" s="241"/>
      <c r="D59" s="242"/>
      <c r="E59" s="243"/>
      <c r="F59" s="243"/>
      <c r="G59" s="243"/>
      <c r="J59" s="243"/>
      <c r="L59" s="243"/>
      <c r="M59" s="243"/>
      <c r="O59" s="243"/>
      <c r="Q59" s="243"/>
      <c r="R59" s="243"/>
      <c r="T59" s="243"/>
      <c r="V59" s="243"/>
      <c r="W59" s="243"/>
      <c r="X59" s="243"/>
      <c r="Y59" s="243"/>
      <c r="Z59" s="243"/>
      <c r="AB59" s="244"/>
      <c r="AD59" s="243"/>
      <c r="AI59" s="243"/>
    </row>
    <row r="60" spans="2:69" s="109" customFormat="1" ht="25.5" customHeight="1" thickTop="1" thickBot="1" x14ac:dyDescent="0.25">
      <c r="B60" s="116" t="s">
        <v>402</v>
      </c>
      <c r="C60" s="117"/>
      <c r="D60" s="118"/>
      <c r="E60" s="118"/>
      <c r="F60" s="117"/>
      <c r="G60" s="117"/>
      <c r="H60" s="119"/>
      <c r="I60" s="119"/>
      <c r="J60" s="119"/>
      <c r="K60" s="118"/>
      <c r="L60" s="118"/>
      <c r="M60" s="118"/>
      <c r="N60" s="118"/>
      <c r="O60" s="118"/>
      <c r="P60" s="118"/>
      <c r="Q60" s="118"/>
      <c r="R60" s="120"/>
      <c r="S60" s="120"/>
      <c r="T60" s="118"/>
      <c r="U60" s="121"/>
      <c r="W60" s="109" t="s">
        <v>445</v>
      </c>
      <c r="AA60" s="122"/>
      <c r="AB60" s="569"/>
      <c r="AC60" s="569"/>
      <c r="AD60" s="569"/>
      <c r="AE60" s="569"/>
      <c r="AF60" s="569"/>
      <c r="AG60" s="569"/>
      <c r="AH60" s="569"/>
      <c r="AI60" s="569"/>
      <c r="AJ60" s="112" t="s">
        <v>446</v>
      </c>
      <c r="AK60" s="112"/>
      <c r="AL60" s="112"/>
      <c r="AM60" s="112"/>
      <c r="AN60" s="112"/>
      <c r="AO60" s="112"/>
      <c r="AP60" s="112"/>
      <c r="AQ60" s="112"/>
      <c r="AR60" s="112"/>
      <c r="AS60" s="112"/>
      <c r="AT60" s="112"/>
      <c r="AU60" s="113"/>
      <c r="AV60" s="113"/>
      <c r="AW60" s="114"/>
      <c r="AX60" s="115"/>
      <c r="AY60" s="110"/>
      <c r="AZ60" s="110"/>
    </row>
    <row r="61" spans="2:69" ht="6.6" customHeight="1" thickTop="1" thickBot="1" x14ac:dyDescent="0.25">
      <c r="B61" s="124"/>
      <c r="C61" s="124"/>
      <c r="P61" s="124"/>
      <c r="AG61" s="124"/>
      <c r="AX61" s="126"/>
      <c r="AY61" s="127"/>
      <c r="AZ61" s="127"/>
    </row>
    <row r="62" spans="2:69" ht="20.100000000000001" customHeight="1" x14ac:dyDescent="0.2">
      <c r="B62" s="570" t="s">
        <v>447</v>
      </c>
      <c r="C62" s="571"/>
      <c r="D62" s="576" t="s">
        <v>448</v>
      </c>
      <c r="E62" s="579" t="s">
        <v>407</v>
      </c>
      <c r="F62" s="571"/>
      <c r="G62" s="571"/>
      <c r="H62" s="580"/>
      <c r="I62" s="579" t="s">
        <v>449</v>
      </c>
      <c r="J62" s="571"/>
      <c r="K62" s="580"/>
      <c r="L62" s="571" t="s">
        <v>409</v>
      </c>
      <c r="M62" s="571"/>
      <c r="N62" s="571"/>
      <c r="O62" s="585"/>
      <c r="P62" s="588" t="s">
        <v>99</v>
      </c>
      <c r="Q62" s="589"/>
      <c r="R62" s="589"/>
      <c r="S62" s="589"/>
      <c r="T62" s="589"/>
      <c r="U62" s="589"/>
      <c r="V62" s="589"/>
      <c r="W62" s="589"/>
      <c r="X62" s="589"/>
      <c r="Y62" s="589"/>
      <c r="Z62" s="589"/>
      <c r="AA62" s="589"/>
      <c r="AB62" s="589"/>
      <c r="AC62" s="589"/>
      <c r="AD62" s="589"/>
      <c r="AE62" s="589"/>
      <c r="AF62" s="589"/>
      <c r="AG62" s="589"/>
      <c r="AH62" s="589"/>
      <c r="AI62" s="589"/>
      <c r="AJ62" s="589"/>
      <c r="AK62" s="589"/>
      <c r="AL62" s="589"/>
      <c r="AM62" s="589"/>
      <c r="AN62" s="589"/>
      <c r="AO62" s="589"/>
      <c r="AP62" s="589"/>
      <c r="AQ62" s="589"/>
      <c r="AR62" s="589"/>
      <c r="AS62" s="589"/>
      <c r="AT62" s="590"/>
      <c r="AU62" s="591" t="s">
        <v>100</v>
      </c>
      <c r="AV62" s="592"/>
      <c r="AW62" s="591" t="s">
        <v>101</v>
      </c>
      <c r="AX62" s="592"/>
      <c r="AY62" s="597" t="s">
        <v>102</v>
      </c>
      <c r="AZ62" s="598"/>
      <c r="BA62" s="598"/>
      <c r="BB62" s="599"/>
    </row>
    <row r="63" spans="2:69" ht="20.25" customHeight="1" x14ac:dyDescent="0.2">
      <c r="B63" s="572"/>
      <c r="C63" s="573"/>
      <c r="D63" s="577"/>
      <c r="E63" s="581"/>
      <c r="F63" s="573"/>
      <c r="G63" s="606" t="s">
        <v>410</v>
      </c>
      <c r="H63" s="607"/>
      <c r="I63" s="581"/>
      <c r="J63" s="573"/>
      <c r="K63" s="582"/>
      <c r="L63" s="573"/>
      <c r="M63" s="573"/>
      <c r="N63" s="573"/>
      <c r="O63" s="586"/>
      <c r="P63" s="612" t="s">
        <v>103</v>
      </c>
      <c r="Q63" s="613"/>
      <c r="R63" s="613"/>
      <c r="S63" s="613"/>
      <c r="T63" s="613"/>
      <c r="U63" s="613"/>
      <c r="V63" s="614"/>
      <c r="W63" s="612" t="s">
        <v>104</v>
      </c>
      <c r="X63" s="613"/>
      <c r="Y63" s="613"/>
      <c r="Z63" s="613"/>
      <c r="AA63" s="613"/>
      <c r="AB63" s="613"/>
      <c r="AC63" s="614"/>
      <c r="AD63" s="612" t="s">
        <v>105</v>
      </c>
      <c r="AE63" s="613"/>
      <c r="AF63" s="613"/>
      <c r="AG63" s="613"/>
      <c r="AH63" s="613"/>
      <c r="AI63" s="613"/>
      <c r="AJ63" s="614"/>
      <c r="AK63" s="612" t="s">
        <v>106</v>
      </c>
      <c r="AL63" s="613"/>
      <c r="AM63" s="613"/>
      <c r="AN63" s="613"/>
      <c r="AO63" s="613"/>
      <c r="AP63" s="613"/>
      <c r="AQ63" s="614"/>
      <c r="AR63" s="612" t="s">
        <v>107</v>
      </c>
      <c r="AS63" s="613"/>
      <c r="AT63" s="614"/>
      <c r="AU63" s="593"/>
      <c r="AV63" s="594"/>
      <c r="AW63" s="593"/>
      <c r="AX63" s="594"/>
      <c r="AY63" s="600"/>
      <c r="AZ63" s="601"/>
      <c r="BA63" s="601"/>
      <c r="BB63" s="602"/>
    </row>
    <row r="64" spans="2:69" ht="20.25" customHeight="1" x14ac:dyDescent="0.2">
      <c r="B64" s="572"/>
      <c r="C64" s="573"/>
      <c r="D64" s="577"/>
      <c r="E64" s="581"/>
      <c r="F64" s="573"/>
      <c r="G64" s="608"/>
      <c r="H64" s="609"/>
      <c r="I64" s="581"/>
      <c r="J64" s="573"/>
      <c r="K64" s="582"/>
      <c r="L64" s="573"/>
      <c r="M64" s="573"/>
      <c r="N64" s="573"/>
      <c r="O64" s="586"/>
      <c r="P64" s="128">
        <v>1</v>
      </c>
      <c r="Q64" s="129">
        <v>2</v>
      </c>
      <c r="R64" s="129">
        <v>3</v>
      </c>
      <c r="S64" s="129">
        <v>4</v>
      </c>
      <c r="T64" s="129">
        <v>5</v>
      </c>
      <c r="U64" s="129">
        <v>6</v>
      </c>
      <c r="V64" s="130">
        <v>7</v>
      </c>
      <c r="W64" s="128">
        <v>8</v>
      </c>
      <c r="X64" s="129">
        <v>9</v>
      </c>
      <c r="Y64" s="129">
        <v>10</v>
      </c>
      <c r="Z64" s="129">
        <v>11</v>
      </c>
      <c r="AA64" s="129">
        <v>12</v>
      </c>
      <c r="AB64" s="129">
        <v>13</v>
      </c>
      <c r="AC64" s="130">
        <v>14</v>
      </c>
      <c r="AD64" s="131">
        <v>15</v>
      </c>
      <c r="AE64" s="129">
        <v>16</v>
      </c>
      <c r="AF64" s="129">
        <v>17</v>
      </c>
      <c r="AG64" s="129">
        <v>18</v>
      </c>
      <c r="AH64" s="129">
        <v>19</v>
      </c>
      <c r="AI64" s="129">
        <v>20</v>
      </c>
      <c r="AJ64" s="130">
        <v>21</v>
      </c>
      <c r="AK64" s="128">
        <v>22</v>
      </c>
      <c r="AL64" s="129">
        <v>23</v>
      </c>
      <c r="AM64" s="129">
        <v>24</v>
      </c>
      <c r="AN64" s="129">
        <v>25</v>
      </c>
      <c r="AO64" s="129">
        <v>26</v>
      </c>
      <c r="AP64" s="129">
        <v>27</v>
      </c>
      <c r="AQ64" s="130">
        <v>28</v>
      </c>
      <c r="AR64" s="132">
        <v>29</v>
      </c>
      <c r="AS64" s="132">
        <v>30</v>
      </c>
      <c r="AT64" s="133">
        <v>31</v>
      </c>
      <c r="AU64" s="593"/>
      <c r="AV64" s="594"/>
      <c r="AW64" s="593"/>
      <c r="AX64" s="594"/>
      <c r="AY64" s="600"/>
      <c r="AZ64" s="601"/>
      <c r="BA64" s="601"/>
      <c r="BB64" s="602"/>
    </row>
    <row r="65" spans="1:54" ht="20.25" customHeight="1" thickBot="1" x14ac:dyDescent="0.25">
      <c r="B65" s="574"/>
      <c r="C65" s="575"/>
      <c r="D65" s="578"/>
      <c r="E65" s="583"/>
      <c r="F65" s="575"/>
      <c r="G65" s="610"/>
      <c r="H65" s="611"/>
      <c r="I65" s="583"/>
      <c r="J65" s="575"/>
      <c r="K65" s="584"/>
      <c r="L65" s="575"/>
      <c r="M65" s="575"/>
      <c r="N65" s="575"/>
      <c r="O65" s="587"/>
      <c r="P65" s="134" t="s">
        <v>450</v>
      </c>
      <c r="Q65" s="135"/>
      <c r="R65" s="135"/>
      <c r="S65" s="135"/>
      <c r="T65" s="135"/>
      <c r="U65" s="135"/>
      <c r="V65" s="136"/>
      <c r="W65" s="137"/>
      <c r="X65" s="135"/>
      <c r="Y65" s="135"/>
      <c r="Z65" s="135"/>
      <c r="AA65" s="135"/>
      <c r="AB65" s="135"/>
      <c r="AC65" s="136"/>
      <c r="AD65" s="138"/>
      <c r="AE65" s="135"/>
      <c r="AF65" s="135"/>
      <c r="AG65" s="135"/>
      <c r="AH65" s="135"/>
      <c r="AI65" s="135"/>
      <c r="AJ65" s="136"/>
      <c r="AK65" s="137"/>
      <c r="AL65" s="135"/>
      <c r="AM65" s="135"/>
      <c r="AN65" s="135"/>
      <c r="AO65" s="135"/>
      <c r="AP65" s="135"/>
      <c r="AQ65" s="136"/>
      <c r="AR65" s="139"/>
      <c r="AS65" s="139"/>
      <c r="AT65" s="140"/>
      <c r="AU65" s="595"/>
      <c r="AV65" s="596"/>
      <c r="AW65" s="595"/>
      <c r="AX65" s="596"/>
      <c r="AY65" s="603"/>
      <c r="AZ65" s="604"/>
      <c r="BA65" s="604"/>
      <c r="BB65" s="605"/>
    </row>
    <row r="66" spans="1:54" ht="20.25" customHeight="1" x14ac:dyDescent="0.2">
      <c r="B66" s="141" t="s">
        <v>412</v>
      </c>
      <c r="C66" s="142"/>
      <c r="D66" s="142"/>
      <c r="E66" s="143"/>
      <c r="F66" s="143"/>
      <c r="G66" s="143"/>
      <c r="H66" s="143"/>
      <c r="I66" s="143"/>
      <c r="J66" s="143"/>
      <c r="K66" s="143"/>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4"/>
    </row>
    <row r="67" spans="1:54" ht="20.25" customHeight="1" x14ac:dyDescent="0.2">
      <c r="A67" s="145"/>
      <c r="B67" s="625"/>
      <c r="C67" s="626"/>
      <c r="D67" s="577"/>
      <c r="E67" s="631"/>
      <c r="F67" s="632"/>
      <c r="G67" s="635"/>
      <c r="H67" s="636"/>
      <c r="I67" s="635"/>
      <c r="J67" s="639"/>
      <c r="K67" s="636"/>
      <c r="L67" s="146" t="s">
        <v>108</v>
      </c>
      <c r="M67" s="147"/>
      <c r="N67" s="147"/>
      <c r="O67" s="148"/>
      <c r="P67" s="149"/>
      <c r="Q67" s="150"/>
      <c r="R67" s="150"/>
      <c r="S67" s="150"/>
      <c r="T67" s="150"/>
      <c r="U67" s="150"/>
      <c r="V67" s="151"/>
      <c r="W67" s="152"/>
      <c r="X67" s="150"/>
      <c r="Y67" s="150"/>
      <c r="Z67" s="150"/>
      <c r="AA67" s="150"/>
      <c r="AB67" s="150"/>
      <c r="AC67" s="151"/>
      <c r="AD67" s="153"/>
      <c r="AE67" s="150"/>
      <c r="AF67" s="150"/>
      <c r="AG67" s="150"/>
      <c r="AH67" s="150"/>
      <c r="AI67" s="150"/>
      <c r="AJ67" s="151"/>
      <c r="AK67" s="152"/>
      <c r="AL67" s="150"/>
      <c r="AM67" s="150"/>
      <c r="AN67" s="150"/>
      <c r="AO67" s="150"/>
      <c r="AP67" s="150"/>
      <c r="AQ67" s="151"/>
      <c r="AR67" s="154"/>
      <c r="AS67" s="154"/>
      <c r="AT67" s="155"/>
      <c r="AU67" s="615">
        <f>IF(SUM($P68:$AQ68)&gt;$AC$110*4,$AC$110*4,SUM($P68:$AQ68))</f>
        <v>0</v>
      </c>
      <c r="AV67" s="616"/>
      <c r="AW67" s="615">
        <f>AU67/4</f>
        <v>0</v>
      </c>
      <c r="AX67" s="616"/>
      <c r="AY67" s="619"/>
      <c r="AZ67" s="620"/>
      <c r="BA67" s="620"/>
      <c r="BB67" s="621"/>
    </row>
    <row r="68" spans="1:54" ht="20.25" customHeight="1" x14ac:dyDescent="0.2">
      <c r="A68" s="145"/>
      <c r="B68" s="627"/>
      <c r="C68" s="628"/>
      <c r="D68" s="630"/>
      <c r="E68" s="633"/>
      <c r="F68" s="634"/>
      <c r="G68" s="637"/>
      <c r="H68" s="638"/>
      <c r="I68" s="637"/>
      <c r="J68" s="640"/>
      <c r="K68" s="638"/>
      <c r="L68" s="156" t="s">
        <v>109</v>
      </c>
      <c r="M68" s="157"/>
      <c r="N68" s="157"/>
      <c r="O68" s="158"/>
      <c r="P68" s="159"/>
      <c r="Q68" s="160"/>
      <c r="R68" s="160"/>
      <c r="S68" s="160"/>
      <c r="T68" s="160"/>
      <c r="U68" s="160"/>
      <c r="V68" s="161"/>
      <c r="W68" s="162"/>
      <c r="X68" s="160"/>
      <c r="Y68" s="160"/>
      <c r="Z68" s="160"/>
      <c r="AA68" s="160"/>
      <c r="AB68" s="160"/>
      <c r="AC68" s="161"/>
      <c r="AD68" s="163"/>
      <c r="AE68" s="160"/>
      <c r="AF68" s="160"/>
      <c r="AG68" s="160"/>
      <c r="AH68" s="160"/>
      <c r="AI68" s="160"/>
      <c r="AJ68" s="161"/>
      <c r="AK68" s="162"/>
      <c r="AL68" s="160"/>
      <c r="AM68" s="160"/>
      <c r="AN68" s="160"/>
      <c r="AO68" s="160"/>
      <c r="AP68" s="160"/>
      <c r="AQ68" s="161"/>
      <c r="AR68" s="164"/>
      <c r="AS68" s="164"/>
      <c r="AT68" s="165"/>
      <c r="AU68" s="617"/>
      <c r="AV68" s="618"/>
      <c r="AW68" s="617"/>
      <c r="AX68" s="618"/>
      <c r="AY68" s="622"/>
      <c r="AZ68" s="623"/>
      <c r="BA68" s="623"/>
      <c r="BB68" s="624"/>
    </row>
    <row r="69" spans="1:54" ht="20.25" customHeight="1" x14ac:dyDescent="0.2">
      <c r="A69" s="145"/>
      <c r="B69" s="625"/>
      <c r="C69" s="626"/>
      <c r="D69" s="629"/>
      <c r="E69" s="631"/>
      <c r="F69" s="632"/>
      <c r="G69" s="635"/>
      <c r="H69" s="636"/>
      <c r="I69" s="635"/>
      <c r="J69" s="639"/>
      <c r="K69" s="636"/>
      <c r="L69" s="146" t="s">
        <v>108</v>
      </c>
      <c r="M69" s="147"/>
      <c r="N69" s="147"/>
      <c r="O69" s="148"/>
      <c r="P69" s="149"/>
      <c r="Q69" s="166"/>
      <c r="R69" s="166"/>
      <c r="S69" s="166"/>
      <c r="T69" s="166"/>
      <c r="U69" s="166"/>
      <c r="V69" s="167"/>
      <c r="W69" s="149"/>
      <c r="X69" s="166"/>
      <c r="Y69" s="166"/>
      <c r="Z69" s="166"/>
      <c r="AA69" s="166"/>
      <c r="AB69" s="166"/>
      <c r="AC69" s="167"/>
      <c r="AD69" s="168"/>
      <c r="AE69" s="166"/>
      <c r="AF69" s="166"/>
      <c r="AG69" s="166"/>
      <c r="AH69" s="166"/>
      <c r="AI69" s="166"/>
      <c r="AJ69" s="167"/>
      <c r="AK69" s="149"/>
      <c r="AL69" s="166"/>
      <c r="AM69" s="166"/>
      <c r="AN69" s="166"/>
      <c r="AO69" s="166"/>
      <c r="AP69" s="166"/>
      <c r="AQ69" s="167"/>
      <c r="AR69" s="169"/>
      <c r="AS69" s="169"/>
      <c r="AT69" s="170"/>
      <c r="AU69" s="615">
        <f>IF(SUM($P70:$AQ70)&gt;$AC$110*4,$AC$110*4,SUM($P70:$AQ70))</f>
        <v>0</v>
      </c>
      <c r="AV69" s="616"/>
      <c r="AW69" s="615">
        <f>AU69/4</f>
        <v>0</v>
      </c>
      <c r="AX69" s="616"/>
      <c r="AY69" s="619"/>
      <c r="AZ69" s="620"/>
      <c r="BA69" s="620"/>
      <c r="BB69" s="621"/>
    </row>
    <row r="70" spans="1:54" ht="20.25" customHeight="1" x14ac:dyDescent="0.2">
      <c r="A70" s="145"/>
      <c r="B70" s="627"/>
      <c r="C70" s="628"/>
      <c r="D70" s="630"/>
      <c r="E70" s="633"/>
      <c r="F70" s="634"/>
      <c r="G70" s="637"/>
      <c r="H70" s="638"/>
      <c r="I70" s="637"/>
      <c r="J70" s="640"/>
      <c r="K70" s="638"/>
      <c r="L70" s="156" t="s">
        <v>109</v>
      </c>
      <c r="M70" s="157"/>
      <c r="N70" s="157"/>
      <c r="O70" s="158"/>
      <c r="P70" s="159"/>
      <c r="Q70" s="160"/>
      <c r="R70" s="160"/>
      <c r="S70" s="160"/>
      <c r="T70" s="160"/>
      <c r="U70" s="160"/>
      <c r="V70" s="161"/>
      <c r="W70" s="162"/>
      <c r="X70" s="160"/>
      <c r="Y70" s="160"/>
      <c r="Z70" s="160"/>
      <c r="AA70" s="160"/>
      <c r="AB70" s="160"/>
      <c r="AC70" s="161"/>
      <c r="AD70" s="163"/>
      <c r="AE70" s="160"/>
      <c r="AF70" s="160"/>
      <c r="AG70" s="160"/>
      <c r="AH70" s="160"/>
      <c r="AI70" s="160"/>
      <c r="AJ70" s="161"/>
      <c r="AK70" s="162"/>
      <c r="AL70" s="160"/>
      <c r="AM70" s="160"/>
      <c r="AN70" s="160"/>
      <c r="AO70" s="160"/>
      <c r="AP70" s="160"/>
      <c r="AQ70" s="161"/>
      <c r="AR70" s="164"/>
      <c r="AS70" s="164"/>
      <c r="AT70" s="165"/>
      <c r="AU70" s="617"/>
      <c r="AV70" s="618"/>
      <c r="AW70" s="617"/>
      <c r="AX70" s="618"/>
      <c r="AY70" s="622"/>
      <c r="AZ70" s="623"/>
      <c r="BA70" s="623"/>
      <c r="BB70" s="624"/>
    </row>
    <row r="71" spans="1:54" ht="20.25" customHeight="1" x14ac:dyDescent="0.2">
      <c r="B71" s="171" t="s">
        <v>413</v>
      </c>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3"/>
    </row>
    <row r="72" spans="1:54" ht="15.75" customHeight="1" x14ac:dyDescent="0.2">
      <c r="B72" s="572"/>
      <c r="C72" s="573"/>
      <c r="D72" s="577"/>
      <c r="E72" s="581"/>
      <c r="F72" s="582"/>
      <c r="G72" s="646"/>
      <c r="H72" s="647"/>
      <c r="I72" s="646"/>
      <c r="J72" s="648"/>
      <c r="K72" s="647"/>
      <c r="L72" s="174" t="s">
        <v>108</v>
      </c>
      <c r="M72" s="175"/>
      <c r="N72" s="175"/>
      <c r="O72" s="176"/>
      <c r="P72" s="152"/>
      <c r="Q72" s="150"/>
      <c r="R72" s="150"/>
      <c r="S72" s="150"/>
      <c r="T72" s="150"/>
      <c r="U72" s="150"/>
      <c r="V72" s="151"/>
      <c r="W72" s="152"/>
      <c r="X72" s="150"/>
      <c r="Y72" s="150"/>
      <c r="Z72" s="150"/>
      <c r="AA72" s="150"/>
      <c r="AB72" s="150"/>
      <c r="AC72" s="151"/>
      <c r="AD72" s="153"/>
      <c r="AE72" s="150"/>
      <c r="AF72" s="150"/>
      <c r="AG72" s="150"/>
      <c r="AH72" s="150"/>
      <c r="AI72" s="150"/>
      <c r="AJ72" s="151"/>
      <c r="AK72" s="152"/>
      <c r="AL72" s="150"/>
      <c r="AM72" s="150"/>
      <c r="AN72" s="150"/>
      <c r="AO72" s="150"/>
      <c r="AP72" s="150"/>
      <c r="AQ72" s="151"/>
      <c r="AR72" s="154"/>
      <c r="AS72" s="154"/>
      <c r="AT72" s="155"/>
      <c r="AU72" s="641">
        <f>IF(SUM($P73:$AQ74)&gt;$AC$110*4,$AC$110*4,SUM($P73:$AQ74))</f>
        <v>0</v>
      </c>
      <c r="AV72" s="642"/>
      <c r="AW72" s="641">
        <f>AU72/4</f>
        <v>0</v>
      </c>
      <c r="AX72" s="642"/>
      <c r="AY72" s="643"/>
      <c r="AZ72" s="644"/>
      <c r="BA72" s="644"/>
      <c r="BB72" s="645"/>
    </row>
    <row r="73" spans="1:54" ht="15.75" customHeight="1" x14ac:dyDescent="0.2">
      <c r="B73" s="572"/>
      <c r="C73" s="573"/>
      <c r="D73" s="577"/>
      <c r="E73" s="581"/>
      <c r="F73" s="582"/>
      <c r="G73" s="646"/>
      <c r="H73" s="647"/>
      <c r="I73" s="646"/>
      <c r="J73" s="648"/>
      <c r="K73" s="647"/>
      <c r="L73" s="177" t="s">
        <v>414</v>
      </c>
      <c r="M73" s="178"/>
      <c r="N73" s="178"/>
      <c r="O73" s="179"/>
      <c r="P73" s="180"/>
      <c r="Q73" s="181"/>
      <c r="R73" s="181"/>
      <c r="S73" s="181"/>
      <c r="T73" s="181"/>
      <c r="U73" s="181"/>
      <c r="V73" s="182"/>
      <c r="W73" s="183"/>
      <c r="X73" s="181"/>
      <c r="Y73" s="181"/>
      <c r="Z73" s="181"/>
      <c r="AA73" s="181"/>
      <c r="AB73" s="181"/>
      <c r="AC73" s="182"/>
      <c r="AD73" s="184"/>
      <c r="AE73" s="181"/>
      <c r="AF73" s="181"/>
      <c r="AG73" s="181"/>
      <c r="AH73" s="181"/>
      <c r="AI73" s="181"/>
      <c r="AJ73" s="182"/>
      <c r="AK73" s="183"/>
      <c r="AL73" s="181"/>
      <c r="AM73" s="181"/>
      <c r="AN73" s="181"/>
      <c r="AO73" s="181"/>
      <c r="AP73" s="181"/>
      <c r="AQ73" s="182"/>
      <c r="AR73" s="185"/>
      <c r="AS73" s="185"/>
      <c r="AT73" s="186"/>
      <c r="AU73" s="641"/>
      <c r="AV73" s="642"/>
      <c r="AW73" s="641"/>
      <c r="AX73" s="642"/>
      <c r="AY73" s="643"/>
      <c r="AZ73" s="644"/>
      <c r="BA73" s="644"/>
      <c r="BB73" s="645"/>
    </row>
    <row r="74" spans="1:54" ht="15.75" customHeight="1" x14ac:dyDescent="0.2">
      <c r="B74" s="627"/>
      <c r="C74" s="628"/>
      <c r="D74" s="630"/>
      <c r="E74" s="633"/>
      <c r="F74" s="634"/>
      <c r="G74" s="637"/>
      <c r="H74" s="638"/>
      <c r="I74" s="637"/>
      <c r="J74" s="640"/>
      <c r="K74" s="638"/>
      <c r="L74" s="187" t="s">
        <v>415</v>
      </c>
      <c r="M74" s="188"/>
      <c r="N74" s="188"/>
      <c r="O74" s="189"/>
      <c r="P74" s="190"/>
      <c r="Q74" s="191"/>
      <c r="R74" s="191"/>
      <c r="S74" s="191"/>
      <c r="T74" s="191"/>
      <c r="U74" s="191"/>
      <c r="V74" s="192"/>
      <c r="W74" s="193"/>
      <c r="X74" s="191"/>
      <c r="Y74" s="191"/>
      <c r="Z74" s="191"/>
      <c r="AA74" s="191"/>
      <c r="AB74" s="191"/>
      <c r="AC74" s="192"/>
      <c r="AD74" s="194"/>
      <c r="AE74" s="191"/>
      <c r="AF74" s="191"/>
      <c r="AG74" s="191"/>
      <c r="AH74" s="191"/>
      <c r="AI74" s="191"/>
      <c r="AJ74" s="192"/>
      <c r="AK74" s="193"/>
      <c r="AL74" s="191"/>
      <c r="AM74" s="191"/>
      <c r="AN74" s="191"/>
      <c r="AO74" s="191"/>
      <c r="AP74" s="191"/>
      <c r="AQ74" s="192"/>
      <c r="AR74" s="194"/>
      <c r="AS74" s="194"/>
      <c r="AT74" s="195"/>
      <c r="AU74" s="617"/>
      <c r="AV74" s="618"/>
      <c r="AW74" s="617"/>
      <c r="AX74" s="618"/>
      <c r="AY74" s="622"/>
      <c r="AZ74" s="623"/>
      <c r="BA74" s="623"/>
      <c r="BB74" s="624"/>
    </row>
    <row r="75" spans="1:54" ht="15.75" customHeight="1" x14ac:dyDescent="0.2">
      <c r="B75" s="572"/>
      <c r="C75" s="573"/>
      <c r="D75" s="577"/>
      <c r="E75" s="631"/>
      <c r="F75" s="632"/>
      <c r="G75" s="635"/>
      <c r="H75" s="636"/>
      <c r="I75" s="635"/>
      <c r="J75" s="639"/>
      <c r="K75" s="636"/>
      <c r="L75" s="174" t="s">
        <v>108</v>
      </c>
      <c r="M75" s="175"/>
      <c r="N75" s="175"/>
      <c r="O75" s="176"/>
      <c r="P75" s="149"/>
      <c r="Q75" s="150"/>
      <c r="R75" s="150"/>
      <c r="S75" s="150"/>
      <c r="T75" s="150"/>
      <c r="U75" s="150"/>
      <c r="V75" s="151"/>
      <c r="W75" s="152"/>
      <c r="X75" s="150"/>
      <c r="Y75" s="150"/>
      <c r="Z75" s="150"/>
      <c r="AA75" s="150"/>
      <c r="AB75" s="150"/>
      <c r="AC75" s="151"/>
      <c r="AD75" s="153"/>
      <c r="AE75" s="150"/>
      <c r="AF75" s="150"/>
      <c r="AG75" s="150"/>
      <c r="AH75" s="150"/>
      <c r="AI75" s="150"/>
      <c r="AJ75" s="151"/>
      <c r="AK75" s="152"/>
      <c r="AL75" s="150"/>
      <c r="AM75" s="150"/>
      <c r="AN75" s="150"/>
      <c r="AO75" s="150"/>
      <c r="AP75" s="150"/>
      <c r="AQ75" s="151"/>
      <c r="AR75" s="154"/>
      <c r="AS75" s="154"/>
      <c r="AT75" s="155"/>
      <c r="AU75" s="641">
        <f t="shared" ref="AU75" si="11">IF(SUM($P76:$AQ77)&gt;$AC$110*4,$AC$110*4,SUM($P76:$AQ77))</f>
        <v>0</v>
      </c>
      <c r="AV75" s="642"/>
      <c r="AW75" s="615">
        <f>AU75/4</f>
        <v>0</v>
      </c>
      <c r="AX75" s="616"/>
      <c r="AY75" s="619"/>
      <c r="AZ75" s="620"/>
      <c r="BA75" s="620"/>
      <c r="BB75" s="621"/>
    </row>
    <row r="76" spans="1:54" ht="15.75" customHeight="1" x14ac:dyDescent="0.2">
      <c r="B76" s="572"/>
      <c r="C76" s="573"/>
      <c r="D76" s="577"/>
      <c r="E76" s="581"/>
      <c r="F76" s="582"/>
      <c r="G76" s="646"/>
      <c r="H76" s="647"/>
      <c r="I76" s="646"/>
      <c r="J76" s="648"/>
      <c r="K76" s="647"/>
      <c r="L76" s="177" t="s">
        <v>414</v>
      </c>
      <c r="M76" s="178"/>
      <c r="N76" s="178"/>
      <c r="O76" s="179"/>
      <c r="P76" s="180"/>
      <c r="Q76" s="181"/>
      <c r="R76" s="181"/>
      <c r="S76" s="181"/>
      <c r="T76" s="181"/>
      <c r="U76" s="181"/>
      <c r="V76" s="182"/>
      <c r="W76" s="183"/>
      <c r="X76" s="181"/>
      <c r="Y76" s="181"/>
      <c r="Z76" s="181"/>
      <c r="AA76" s="181"/>
      <c r="AB76" s="181"/>
      <c r="AC76" s="182"/>
      <c r="AD76" s="184"/>
      <c r="AE76" s="181"/>
      <c r="AF76" s="181"/>
      <c r="AG76" s="181"/>
      <c r="AH76" s="181"/>
      <c r="AI76" s="181"/>
      <c r="AJ76" s="182"/>
      <c r="AK76" s="183"/>
      <c r="AL76" s="181"/>
      <c r="AM76" s="181"/>
      <c r="AN76" s="181"/>
      <c r="AO76" s="181"/>
      <c r="AP76" s="181"/>
      <c r="AQ76" s="182"/>
      <c r="AR76" s="185"/>
      <c r="AS76" s="185"/>
      <c r="AT76" s="186"/>
      <c r="AU76" s="641"/>
      <c r="AV76" s="642"/>
      <c r="AW76" s="641"/>
      <c r="AX76" s="642"/>
      <c r="AY76" s="643"/>
      <c r="AZ76" s="644"/>
      <c r="BA76" s="644"/>
      <c r="BB76" s="645"/>
    </row>
    <row r="77" spans="1:54" ht="15.75" customHeight="1" x14ac:dyDescent="0.2">
      <c r="B77" s="627"/>
      <c r="C77" s="628"/>
      <c r="D77" s="630"/>
      <c r="E77" s="633"/>
      <c r="F77" s="634"/>
      <c r="G77" s="637"/>
      <c r="H77" s="638"/>
      <c r="I77" s="637"/>
      <c r="J77" s="640"/>
      <c r="K77" s="638"/>
      <c r="L77" s="187" t="s">
        <v>415</v>
      </c>
      <c r="M77" s="188"/>
      <c r="N77" s="188"/>
      <c r="O77" s="189"/>
      <c r="P77" s="190"/>
      <c r="Q77" s="191"/>
      <c r="R77" s="191"/>
      <c r="S77" s="191"/>
      <c r="T77" s="191"/>
      <c r="U77" s="191"/>
      <c r="V77" s="192"/>
      <c r="W77" s="193"/>
      <c r="X77" s="191"/>
      <c r="Y77" s="191"/>
      <c r="Z77" s="191"/>
      <c r="AA77" s="191"/>
      <c r="AB77" s="191"/>
      <c r="AC77" s="192"/>
      <c r="AD77" s="194"/>
      <c r="AE77" s="191"/>
      <c r="AF77" s="191"/>
      <c r="AG77" s="191"/>
      <c r="AH77" s="191"/>
      <c r="AI77" s="191"/>
      <c r="AJ77" s="192"/>
      <c r="AK77" s="193"/>
      <c r="AL77" s="191"/>
      <c r="AM77" s="191"/>
      <c r="AN77" s="191"/>
      <c r="AO77" s="191"/>
      <c r="AP77" s="191"/>
      <c r="AQ77" s="192"/>
      <c r="AR77" s="194"/>
      <c r="AS77" s="194"/>
      <c r="AT77" s="195"/>
      <c r="AU77" s="617"/>
      <c r="AV77" s="618"/>
      <c r="AW77" s="617"/>
      <c r="AX77" s="618"/>
      <c r="AY77" s="622"/>
      <c r="AZ77" s="623"/>
      <c r="BA77" s="623"/>
      <c r="BB77" s="624"/>
    </row>
    <row r="78" spans="1:54" ht="15.75" customHeight="1" x14ac:dyDescent="0.2">
      <c r="B78" s="572"/>
      <c r="C78" s="573"/>
      <c r="D78" s="577"/>
      <c r="E78" s="631"/>
      <c r="F78" s="632"/>
      <c r="G78" s="635"/>
      <c r="H78" s="636"/>
      <c r="I78" s="635"/>
      <c r="J78" s="639"/>
      <c r="K78" s="636"/>
      <c r="L78" s="174" t="s">
        <v>108</v>
      </c>
      <c r="M78" s="175"/>
      <c r="N78" s="175"/>
      <c r="O78" s="176"/>
      <c r="P78" s="149"/>
      <c r="Q78" s="150"/>
      <c r="R78" s="150"/>
      <c r="S78" s="150"/>
      <c r="T78" s="150"/>
      <c r="U78" s="150"/>
      <c r="V78" s="151"/>
      <c r="W78" s="152"/>
      <c r="X78" s="150"/>
      <c r="Y78" s="150"/>
      <c r="Z78" s="150"/>
      <c r="AA78" s="150"/>
      <c r="AB78" s="150"/>
      <c r="AC78" s="151"/>
      <c r="AD78" s="153"/>
      <c r="AE78" s="150"/>
      <c r="AF78" s="150"/>
      <c r="AG78" s="150"/>
      <c r="AH78" s="150"/>
      <c r="AI78" s="150"/>
      <c r="AJ78" s="151"/>
      <c r="AK78" s="152"/>
      <c r="AL78" s="150"/>
      <c r="AM78" s="150"/>
      <c r="AN78" s="150"/>
      <c r="AO78" s="150"/>
      <c r="AP78" s="150"/>
      <c r="AQ78" s="151"/>
      <c r="AR78" s="154"/>
      <c r="AS78" s="154"/>
      <c r="AT78" s="155"/>
      <c r="AU78" s="641">
        <f t="shared" ref="AU78" si="12">IF(SUM($P79:$AQ80)&gt;$AC$110*4,$AC$110*4,SUM($P79:$AQ80))</f>
        <v>0</v>
      </c>
      <c r="AV78" s="642"/>
      <c r="AW78" s="615">
        <f>AU78/4</f>
        <v>0</v>
      </c>
      <c r="AX78" s="616"/>
      <c r="AY78" s="619"/>
      <c r="AZ78" s="620"/>
      <c r="BA78" s="620"/>
      <c r="BB78" s="621"/>
    </row>
    <row r="79" spans="1:54" ht="15.75" customHeight="1" x14ac:dyDescent="0.2">
      <c r="B79" s="572"/>
      <c r="C79" s="573"/>
      <c r="D79" s="577"/>
      <c r="E79" s="581"/>
      <c r="F79" s="582"/>
      <c r="G79" s="646"/>
      <c r="H79" s="647"/>
      <c r="I79" s="646"/>
      <c r="J79" s="648"/>
      <c r="K79" s="647"/>
      <c r="L79" s="177" t="s">
        <v>414</v>
      </c>
      <c r="M79" s="178"/>
      <c r="N79" s="178"/>
      <c r="O79" s="179"/>
      <c r="P79" s="180"/>
      <c r="Q79" s="181"/>
      <c r="R79" s="181"/>
      <c r="S79" s="181"/>
      <c r="T79" s="181"/>
      <c r="U79" s="181"/>
      <c r="V79" s="182"/>
      <c r="W79" s="183"/>
      <c r="X79" s="181"/>
      <c r="Y79" s="181"/>
      <c r="Z79" s="181"/>
      <c r="AA79" s="181"/>
      <c r="AB79" s="181"/>
      <c r="AC79" s="182"/>
      <c r="AD79" s="184"/>
      <c r="AE79" s="181"/>
      <c r="AF79" s="181"/>
      <c r="AG79" s="181"/>
      <c r="AH79" s="181"/>
      <c r="AI79" s="181"/>
      <c r="AJ79" s="182"/>
      <c r="AK79" s="183"/>
      <c r="AL79" s="181"/>
      <c r="AM79" s="181"/>
      <c r="AN79" s="181"/>
      <c r="AO79" s="181"/>
      <c r="AP79" s="181"/>
      <c r="AQ79" s="182"/>
      <c r="AR79" s="185"/>
      <c r="AS79" s="185"/>
      <c r="AT79" s="186"/>
      <c r="AU79" s="641"/>
      <c r="AV79" s="642"/>
      <c r="AW79" s="641"/>
      <c r="AX79" s="642"/>
      <c r="AY79" s="643"/>
      <c r="AZ79" s="644"/>
      <c r="BA79" s="644"/>
      <c r="BB79" s="645"/>
    </row>
    <row r="80" spans="1:54" ht="15.75" customHeight="1" x14ac:dyDescent="0.2">
      <c r="B80" s="627"/>
      <c r="C80" s="628"/>
      <c r="D80" s="630"/>
      <c r="E80" s="633"/>
      <c r="F80" s="634"/>
      <c r="G80" s="637"/>
      <c r="H80" s="638"/>
      <c r="I80" s="637"/>
      <c r="J80" s="640"/>
      <c r="K80" s="638"/>
      <c r="L80" s="187" t="s">
        <v>415</v>
      </c>
      <c r="M80" s="188"/>
      <c r="N80" s="188"/>
      <c r="O80" s="189"/>
      <c r="P80" s="190"/>
      <c r="Q80" s="191"/>
      <c r="R80" s="191"/>
      <c r="S80" s="191"/>
      <c r="T80" s="191"/>
      <c r="U80" s="191"/>
      <c r="V80" s="192"/>
      <c r="W80" s="193"/>
      <c r="X80" s="191"/>
      <c r="Y80" s="191"/>
      <c r="Z80" s="191"/>
      <c r="AA80" s="191"/>
      <c r="AB80" s="191"/>
      <c r="AC80" s="192"/>
      <c r="AD80" s="194"/>
      <c r="AE80" s="191"/>
      <c r="AF80" s="191"/>
      <c r="AG80" s="191"/>
      <c r="AH80" s="191"/>
      <c r="AI80" s="191"/>
      <c r="AJ80" s="192"/>
      <c r="AK80" s="193"/>
      <c r="AL80" s="191"/>
      <c r="AM80" s="191"/>
      <c r="AN80" s="191"/>
      <c r="AO80" s="191"/>
      <c r="AP80" s="191"/>
      <c r="AQ80" s="192"/>
      <c r="AR80" s="194"/>
      <c r="AS80" s="194"/>
      <c r="AT80" s="195"/>
      <c r="AU80" s="617"/>
      <c r="AV80" s="618"/>
      <c r="AW80" s="617"/>
      <c r="AX80" s="618"/>
      <c r="AY80" s="622"/>
      <c r="AZ80" s="623"/>
      <c r="BA80" s="623"/>
      <c r="BB80" s="624"/>
    </row>
    <row r="81" spans="2:54" ht="15.75" customHeight="1" x14ac:dyDescent="0.2">
      <c r="B81" s="572"/>
      <c r="C81" s="573"/>
      <c r="D81" s="577"/>
      <c r="E81" s="631"/>
      <c r="F81" s="632"/>
      <c r="G81" s="635"/>
      <c r="H81" s="636"/>
      <c r="I81" s="635"/>
      <c r="J81" s="639"/>
      <c r="K81" s="636"/>
      <c r="L81" s="174" t="s">
        <v>108</v>
      </c>
      <c r="M81" s="175"/>
      <c r="N81" s="175"/>
      <c r="O81" s="176"/>
      <c r="P81" s="149"/>
      <c r="Q81" s="150"/>
      <c r="R81" s="150"/>
      <c r="S81" s="150"/>
      <c r="T81" s="150"/>
      <c r="U81" s="150"/>
      <c r="V81" s="151"/>
      <c r="W81" s="152"/>
      <c r="X81" s="150"/>
      <c r="Y81" s="150"/>
      <c r="Z81" s="150"/>
      <c r="AA81" s="150"/>
      <c r="AB81" s="150"/>
      <c r="AC81" s="151"/>
      <c r="AD81" s="153"/>
      <c r="AE81" s="150"/>
      <c r="AF81" s="150"/>
      <c r="AG81" s="150"/>
      <c r="AH81" s="150"/>
      <c r="AI81" s="150"/>
      <c r="AJ81" s="151"/>
      <c r="AK81" s="152"/>
      <c r="AL81" s="150"/>
      <c r="AM81" s="150"/>
      <c r="AN81" s="150"/>
      <c r="AO81" s="150"/>
      <c r="AP81" s="150"/>
      <c r="AQ81" s="151"/>
      <c r="AR81" s="154"/>
      <c r="AS81" s="154"/>
      <c r="AT81" s="155"/>
      <c r="AU81" s="641">
        <f t="shared" ref="AU81" si="13">IF(SUM($P82:$AQ83)&gt;$AC$110*4,$AC$110*4,SUM($P82:$AQ83))</f>
        <v>0</v>
      </c>
      <c r="AV81" s="642"/>
      <c r="AW81" s="641">
        <f>AU81/4</f>
        <v>0</v>
      </c>
      <c r="AX81" s="642"/>
      <c r="AY81" s="643"/>
      <c r="AZ81" s="644"/>
      <c r="BA81" s="644"/>
      <c r="BB81" s="645"/>
    </row>
    <row r="82" spans="2:54" ht="15.75" customHeight="1" x14ac:dyDescent="0.2">
      <c r="B82" s="572"/>
      <c r="C82" s="573"/>
      <c r="D82" s="577"/>
      <c r="E82" s="581"/>
      <c r="F82" s="582"/>
      <c r="G82" s="646"/>
      <c r="H82" s="647"/>
      <c r="I82" s="646"/>
      <c r="J82" s="648"/>
      <c r="K82" s="647"/>
      <c r="L82" s="177" t="s">
        <v>414</v>
      </c>
      <c r="M82" s="178"/>
      <c r="N82" s="178"/>
      <c r="O82" s="179"/>
      <c r="P82" s="180"/>
      <c r="Q82" s="181"/>
      <c r="R82" s="181"/>
      <c r="S82" s="181"/>
      <c r="T82" s="181"/>
      <c r="U82" s="181"/>
      <c r="V82" s="182"/>
      <c r="W82" s="183"/>
      <c r="X82" s="181"/>
      <c r="Y82" s="181"/>
      <c r="Z82" s="181"/>
      <c r="AA82" s="181"/>
      <c r="AB82" s="181"/>
      <c r="AC82" s="182"/>
      <c r="AD82" s="184"/>
      <c r="AE82" s="181"/>
      <c r="AF82" s="181"/>
      <c r="AG82" s="181"/>
      <c r="AH82" s="181"/>
      <c r="AI82" s="181"/>
      <c r="AJ82" s="182"/>
      <c r="AK82" s="183"/>
      <c r="AL82" s="181"/>
      <c r="AM82" s="181"/>
      <c r="AN82" s="181"/>
      <c r="AO82" s="181"/>
      <c r="AP82" s="181"/>
      <c r="AQ82" s="182"/>
      <c r="AR82" s="185"/>
      <c r="AS82" s="185"/>
      <c r="AT82" s="186"/>
      <c r="AU82" s="641"/>
      <c r="AV82" s="642"/>
      <c r="AW82" s="641"/>
      <c r="AX82" s="642"/>
      <c r="AY82" s="643"/>
      <c r="AZ82" s="644"/>
      <c r="BA82" s="644"/>
      <c r="BB82" s="645"/>
    </row>
    <row r="83" spans="2:54" ht="15.75" customHeight="1" x14ac:dyDescent="0.2">
      <c r="B83" s="627"/>
      <c r="C83" s="628"/>
      <c r="D83" s="630"/>
      <c r="E83" s="633"/>
      <c r="F83" s="634"/>
      <c r="G83" s="637"/>
      <c r="H83" s="638"/>
      <c r="I83" s="637"/>
      <c r="J83" s="640"/>
      <c r="K83" s="638"/>
      <c r="L83" s="187" t="s">
        <v>415</v>
      </c>
      <c r="M83" s="188"/>
      <c r="N83" s="188"/>
      <c r="O83" s="189"/>
      <c r="P83" s="190"/>
      <c r="Q83" s="191"/>
      <c r="R83" s="191"/>
      <c r="S83" s="191"/>
      <c r="T83" s="191"/>
      <c r="U83" s="191"/>
      <c r="V83" s="192"/>
      <c r="W83" s="193"/>
      <c r="X83" s="191"/>
      <c r="Y83" s="191"/>
      <c r="Z83" s="191"/>
      <c r="AA83" s="191"/>
      <c r="AB83" s="191"/>
      <c r="AC83" s="192"/>
      <c r="AD83" s="194"/>
      <c r="AE83" s="191"/>
      <c r="AF83" s="191"/>
      <c r="AG83" s="191"/>
      <c r="AH83" s="191"/>
      <c r="AI83" s="191"/>
      <c r="AJ83" s="192"/>
      <c r="AK83" s="193"/>
      <c r="AL83" s="191"/>
      <c r="AM83" s="191"/>
      <c r="AN83" s="191"/>
      <c r="AO83" s="191"/>
      <c r="AP83" s="191"/>
      <c r="AQ83" s="192"/>
      <c r="AR83" s="194"/>
      <c r="AS83" s="194"/>
      <c r="AT83" s="195"/>
      <c r="AU83" s="617"/>
      <c r="AV83" s="618"/>
      <c r="AW83" s="617"/>
      <c r="AX83" s="618"/>
      <c r="AY83" s="622"/>
      <c r="AZ83" s="623"/>
      <c r="BA83" s="623"/>
      <c r="BB83" s="624"/>
    </row>
    <row r="84" spans="2:54" ht="15.75" customHeight="1" x14ac:dyDescent="0.2">
      <c r="B84" s="572"/>
      <c r="C84" s="573"/>
      <c r="D84" s="577"/>
      <c r="E84" s="631"/>
      <c r="F84" s="632"/>
      <c r="G84" s="635"/>
      <c r="H84" s="636"/>
      <c r="I84" s="635"/>
      <c r="J84" s="639"/>
      <c r="K84" s="636"/>
      <c r="L84" s="174" t="s">
        <v>108</v>
      </c>
      <c r="M84" s="175"/>
      <c r="N84" s="175"/>
      <c r="O84" s="176"/>
      <c r="P84" s="149"/>
      <c r="Q84" s="150"/>
      <c r="R84" s="150"/>
      <c r="S84" s="150"/>
      <c r="T84" s="150"/>
      <c r="U84" s="150"/>
      <c r="V84" s="151"/>
      <c r="W84" s="152"/>
      <c r="X84" s="150"/>
      <c r="Y84" s="150"/>
      <c r="Z84" s="150"/>
      <c r="AA84" s="150"/>
      <c r="AB84" s="150"/>
      <c r="AC84" s="151"/>
      <c r="AD84" s="153"/>
      <c r="AE84" s="150"/>
      <c r="AF84" s="150"/>
      <c r="AG84" s="150"/>
      <c r="AH84" s="150"/>
      <c r="AI84" s="150"/>
      <c r="AJ84" s="151"/>
      <c r="AK84" s="152"/>
      <c r="AL84" s="150"/>
      <c r="AM84" s="150"/>
      <c r="AN84" s="150"/>
      <c r="AO84" s="150"/>
      <c r="AP84" s="150"/>
      <c r="AQ84" s="151"/>
      <c r="AR84" s="154"/>
      <c r="AS84" s="154"/>
      <c r="AT84" s="155"/>
      <c r="AU84" s="641">
        <f t="shared" ref="AU84" si="14">IF(SUM($P85:$AQ86)&gt;$AC$110*4,$AC$110*4,SUM($P85:$AQ86))</f>
        <v>0</v>
      </c>
      <c r="AV84" s="642"/>
      <c r="AW84" s="615">
        <f>AU84/4</f>
        <v>0</v>
      </c>
      <c r="AX84" s="616"/>
      <c r="AY84" s="619"/>
      <c r="AZ84" s="620"/>
      <c r="BA84" s="620"/>
      <c r="BB84" s="621"/>
    </row>
    <row r="85" spans="2:54" ht="15.75" customHeight="1" x14ac:dyDescent="0.2">
      <c r="B85" s="572"/>
      <c r="C85" s="573"/>
      <c r="D85" s="577"/>
      <c r="E85" s="581"/>
      <c r="F85" s="582"/>
      <c r="G85" s="646"/>
      <c r="H85" s="647"/>
      <c r="I85" s="646"/>
      <c r="J85" s="648"/>
      <c r="K85" s="647"/>
      <c r="L85" s="177" t="s">
        <v>414</v>
      </c>
      <c r="M85" s="178"/>
      <c r="N85" s="178"/>
      <c r="O85" s="179"/>
      <c r="P85" s="180"/>
      <c r="Q85" s="181"/>
      <c r="R85" s="181"/>
      <c r="S85" s="181"/>
      <c r="T85" s="181"/>
      <c r="U85" s="181"/>
      <c r="V85" s="182"/>
      <c r="W85" s="183"/>
      <c r="X85" s="181"/>
      <c r="Y85" s="181"/>
      <c r="Z85" s="181"/>
      <c r="AA85" s="181"/>
      <c r="AB85" s="181"/>
      <c r="AC85" s="182"/>
      <c r="AD85" s="184"/>
      <c r="AE85" s="181"/>
      <c r="AF85" s="181"/>
      <c r="AG85" s="181"/>
      <c r="AH85" s="181"/>
      <c r="AI85" s="181"/>
      <c r="AJ85" s="182"/>
      <c r="AK85" s="183"/>
      <c r="AL85" s="181"/>
      <c r="AM85" s="181"/>
      <c r="AN85" s="181"/>
      <c r="AO85" s="181"/>
      <c r="AP85" s="181"/>
      <c r="AQ85" s="182"/>
      <c r="AR85" s="185"/>
      <c r="AS85" s="185"/>
      <c r="AT85" s="186"/>
      <c r="AU85" s="641"/>
      <c r="AV85" s="642"/>
      <c r="AW85" s="641"/>
      <c r="AX85" s="642"/>
      <c r="AY85" s="643"/>
      <c r="AZ85" s="644"/>
      <c r="BA85" s="644"/>
      <c r="BB85" s="645"/>
    </row>
    <row r="86" spans="2:54" ht="15.75" customHeight="1" x14ac:dyDescent="0.2">
      <c r="B86" s="627"/>
      <c r="C86" s="628"/>
      <c r="D86" s="630"/>
      <c r="E86" s="633"/>
      <c r="F86" s="634"/>
      <c r="G86" s="637"/>
      <c r="H86" s="638"/>
      <c r="I86" s="637"/>
      <c r="J86" s="640"/>
      <c r="K86" s="638"/>
      <c r="L86" s="187" t="s">
        <v>415</v>
      </c>
      <c r="M86" s="188"/>
      <c r="N86" s="188"/>
      <c r="O86" s="189"/>
      <c r="P86" s="190"/>
      <c r="Q86" s="191"/>
      <c r="R86" s="191"/>
      <c r="S86" s="191"/>
      <c r="T86" s="191"/>
      <c r="U86" s="191"/>
      <c r="V86" s="192"/>
      <c r="W86" s="193"/>
      <c r="X86" s="191"/>
      <c r="Y86" s="191"/>
      <c r="Z86" s="191"/>
      <c r="AA86" s="191"/>
      <c r="AB86" s="191"/>
      <c r="AC86" s="192"/>
      <c r="AD86" s="194"/>
      <c r="AE86" s="191"/>
      <c r="AF86" s="191"/>
      <c r="AG86" s="191"/>
      <c r="AH86" s="191"/>
      <c r="AI86" s="191"/>
      <c r="AJ86" s="192"/>
      <c r="AK86" s="193"/>
      <c r="AL86" s="191"/>
      <c r="AM86" s="191"/>
      <c r="AN86" s="191"/>
      <c r="AO86" s="191"/>
      <c r="AP86" s="191"/>
      <c r="AQ86" s="192"/>
      <c r="AR86" s="194"/>
      <c r="AS86" s="194"/>
      <c r="AT86" s="195"/>
      <c r="AU86" s="617"/>
      <c r="AV86" s="618"/>
      <c r="AW86" s="617"/>
      <c r="AX86" s="618"/>
      <c r="AY86" s="622"/>
      <c r="AZ86" s="623"/>
      <c r="BA86" s="623"/>
      <c r="BB86" s="624"/>
    </row>
    <row r="87" spans="2:54" ht="15.75" customHeight="1" x14ac:dyDescent="0.2">
      <c r="B87" s="572"/>
      <c r="C87" s="573"/>
      <c r="D87" s="577"/>
      <c r="E87" s="631"/>
      <c r="F87" s="632"/>
      <c r="G87" s="635"/>
      <c r="H87" s="636"/>
      <c r="I87" s="635"/>
      <c r="J87" s="639"/>
      <c r="K87" s="636"/>
      <c r="L87" s="174" t="s">
        <v>108</v>
      </c>
      <c r="M87" s="175"/>
      <c r="N87" s="175"/>
      <c r="O87" s="176"/>
      <c r="P87" s="149"/>
      <c r="Q87" s="150"/>
      <c r="R87" s="150"/>
      <c r="S87" s="150"/>
      <c r="T87" s="150"/>
      <c r="U87" s="150"/>
      <c r="V87" s="151"/>
      <c r="W87" s="152"/>
      <c r="X87" s="150"/>
      <c r="Y87" s="150"/>
      <c r="Z87" s="150"/>
      <c r="AA87" s="150"/>
      <c r="AB87" s="150"/>
      <c r="AC87" s="151"/>
      <c r="AD87" s="153"/>
      <c r="AE87" s="150"/>
      <c r="AF87" s="150"/>
      <c r="AG87" s="150"/>
      <c r="AH87" s="150"/>
      <c r="AI87" s="150"/>
      <c r="AJ87" s="151"/>
      <c r="AK87" s="152"/>
      <c r="AL87" s="150"/>
      <c r="AM87" s="150"/>
      <c r="AN87" s="150"/>
      <c r="AO87" s="150"/>
      <c r="AP87" s="150"/>
      <c r="AQ87" s="151"/>
      <c r="AR87" s="154"/>
      <c r="AS87" s="154"/>
      <c r="AT87" s="155"/>
      <c r="AU87" s="641">
        <f t="shared" ref="AU87" si="15">IF(SUM($P88:$AQ89)&gt;$AC$110*4,$AC$110*4,SUM($P88:$AQ89))</f>
        <v>0</v>
      </c>
      <c r="AV87" s="642"/>
      <c r="AW87" s="615">
        <f>AU87/4</f>
        <v>0</v>
      </c>
      <c r="AX87" s="616"/>
      <c r="AY87" s="619"/>
      <c r="AZ87" s="620"/>
      <c r="BA87" s="620"/>
      <c r="BB87" s="621"/>
    </row>
    <row r="88" spans="2:54" ht="15.75" customHeight="1" x14ac:dyDescent="0.2">
      <c r="B88" s="572"/>
      <c r="C88" s="573"/>
      <c r="D88" s="577"/>
      <c r="E88" s="581"/>
      <c r="F88" s="582"/>
      <c r="G88" s="646"/>
      <c r="H88" s="647"/>
      <c r="I88" s="646"/>
      <c r="J88" s="648"/>
      <c r="K88" s="647"/>
      <c r="L88" s="177" t="s">
        <v>414</v>
      </c>
      <c r="M88" s="178"/>
      <c r="N88" s="178"/>
      <c r="O88" s="179"/>
      <c r="P88" s="180"/>
      <c r="Q88" s="181"/>
      <c r="R88" s="181"/>
      <c r="S88" s="181"/>
      <c r="T88" s="181"/>
      <c r="U88" s="181"/>
      <c r="V88" s="182"/>
      <c r="W88" s="183"/>
      <c r="X88" s="181"/>
      <c r="Y88" s="181"/>
      <c r="Z88" s="181"/>
      <c r="AA88" s="181"/>
      <c r="AB88" s="181"/>
      <c r="AC88" s="182"/>
      <c r="AD88" s="184"/>
      <c r="AE88" s="181"/>
      <c r="AF88" s="181"/>
      <c r="AG88" s="181"/>
      <c r="AH88" s="181"/>
      <c r="AI88" s="181"/>
      <c r="AJ88" s="182"/>
      <c r="AK88" s="183"/>
      <c r="AL88" s="181"/>
      <c r="AM88" s="181"/>
      <c r="AN88" s="181"/>
      <c r="AO88" s="181"/>
      <c r="AP88" s="181"/>
      <c r="AQ88" s="182"/>
      <c r="AR88" s="185"/>
      <c r="AS88" s="185"/>
      <c r="AT88" s="186"/>
      <c r="AU88" s="641"/>
      <c r="AV88" s="642"/>
      <c r="AW88" s="641"/>
      <c r="AX88" s="642"/>
      <c r="AY88" s="643"/>
      <c r="AZ88" s="644"/>
      <c r="BA88" s="644"/>
      <c r="BB88" s="645"/>
    </row>
    <row r="89" spans="2:54" ht="15.75" customHeight="1" x14ac:dyDescent="0.2">
      <c r="B89" s="627"/>
      <c r="C89" s="628"/>
      <c r="D89" s="630"/>
      <c r="E89" s="633"/>
      <c r="F89" s="634"/>
      <c r="G89" s="637"/>
      <c r="H89" s="638"/>
      <c r="I89" s="637"/>
      <c r="J89" s="640"/>
      <c r="K89" s="638"/>
      <c r="L89" s="187" t="s">
        <v>415</v>
      </c>
      <c r="M89" s="188"/>
      <c r="N89" s="188"/>
      <c r="O89" s="189"/>
      <c r="P89" s="190"/>
      <c r="Q89" s="191"/>
      <c r="R89" s="191"/>
      <c r="S89" s="191"/>
      <c r="T89" s="191"/>
      <c r="U89" s="191"/>
      <c r="V89" s="192"/>
      <c r="W89" s="193"/>
      <c r="X89" s="191"/>
      <c r="Y89" s="191"/>
      <c r="Z89" s="191"/>
      <c r="AA89" s="191"/>
      <c r="AB89" s="191"/>
      <c r="AC89" s="192"/>
      <c r="AD89" s="194"/>
      <c r="AE89" s="191"/>
      <c r="AF89" s="191"/>
      <c r="AG89" s="191"/>
      <c r="AH89" s="191"/>
      <c r="AI89" s="191"/>
      <c r="AJ89" s="192"/>
      <c r="AK89" s="193"/>
      <c r="AL89" s="191"/>
      <c r="AM89" s="191"/>
      <c r="AN89" s="191"/>
      <c r="AO89" s="191"/>
      <c r="AP89" s="191"/>
      <c r="AQ89" s="192"/>
      <c r="AR89" s="194"/>
      <c r="AS89" s="194"/>
      <c r="AT89" s="195"/>
      <c r="AU89" s="617"/>
      <c r="AV89" s="618"/>
      <c r="AW89" s="617"/>
      <c r="AX89" s="618"/>
      <c r="AY89" s="622"/>
      <c r="AZ89" s="623"/>
      <c r="BA89" s="623"/>
      <c r="BB89" s="624"/>
    </row>
    <row r="90" spans="2:54" ht="15.75" customHeight="1" x14ac:dyDescent="0.2">
      <c r="B90" s="572"/>
      <c r="C90" s="573"/>
      <c r="D90" s="577"/>
      <c r="E90" s="631"/>
      <c r="F90" s="632"/>
      <c r="G90" s="635"/>
      <c r="H90" s="636"/>
      <c r="I90" s="635"/>
      <c r="J90" s="639"/>
      <c r="K90" s="636"/>
      <c r="L90" s="174" t="s">
        <v>108</v>
      </c>
      <c r="M90" s="175"/>
      <c r="N90" s="175"/>
      <c r="O90" s="176"/>
      <c r="P90" s="149"/>
      <c r="Q90" s="166"/>
      <c r="R90" s="166"/>
      <c r="S90" s="166"/>
      <c r="T90" s="166"/>
      <c r="U90" s="166"/>
      <c r="V90" s="167"/>
      <c r="W90" s="149"/>
      <c r="X90" s="166"/>
      <c r="Y90" s="166"/>
      <c r="Z90" s="166"/>
      <c r="AA90" s="166"/>
      <c r="AB90" s="166"/>
      <c r="AC90" s="167"/>
      <c r="AD90" s="168"/>
      <c r="AE90" s="166"/>
      <c r="AF90" s="166"/>
      <c r="AG90" s="166"/>
      <c r="AH90" s="166"/>
      <c r="AI90" s="166"/>
      <c r="AJ90" s="167"/>
      <c r="AK90" s="149"/>
      <c r="AL90" s="166"/>
      <c r="AM90" s="166"/>
      <c r="AN90" s="166"/>
      <c r="AO90" s="166"/>
      <c r="AP90" s="166"/>
      <c r="AQ90" s="167"/>
      <c r="AR90" s="169"/>
      <c r="AS90" s="169"/>
      <c r="AT90" s="170"/>
      <c r="AU90" s="641">
        <f t="shared" ref="AU90" si="16">IF(SUM($P91:$AQ92)&gt;$AC$110*4,$AC$110*4,SUM($P91:$AQ92))</f>
        <v>0</v>
      </c>
      <c r="AV90" s="642"/>
      <c r="AW90" s="615">
        <f>AU90/4</f>
        <v>0</v>
      </c>
      <c r="AX90" s="616"/>
      <c r="AY90" s="619"/>
      <c r="AZ90" s="620"/>
      <c r="BA90" s="620"/>
      <c r="BB90" s="621"/>
    </row>
    <row r="91" spans="2:54" ht="15.75" customHeight="1" x14ac:dyDescent="0.2">
      <c r="B91" s="572"/>
      <c r="C91" s="573"/>
      <c r="D91" s="577"/>
      <c r="E91" s="581"/>
      <c r="F91" s="582"/>
      <c r="G91" s="646"/>
      <c r="H91" s="647"/>
      <c r="I91" s="646"/>
      <c r="J91" s="648"/>
      <c r="K91" s="647"/>
      <c r="L91" s="177" t="s">
        <v>414</v>
      </c>
      <c r="M91" s="178"/>
      <c r="N91" s="178"/>
      <c r="O91" s="179"/>
      <c r="P91" s="180"/>
      <c r="Q91" s="181"/>
      <c r="R91" s="181"/>
      <c r="S91" s="181"/>
      <c r="T91" s="181"/>
      <c r="U91" s="181"/>
      <c r="V91" s="182"/>
      <c r="W91" s="183"/>
      <c r="X91" s="181"/>
      <c r="Y91" s="181"/>
      <c r="Z91" s="181"/>
      <c r="AA91" s="181"/>
      <c r="AB91" s="181"/>
      <c r="AC91" s="182"/>
      <c r="AD91" s="184"/>
      <c r="AE91" s="181"/>
      <c r="AF91" s="181"/>
      <c r="AG91" s="181"/>
      <c r="AH91" s="181"/>
      <c r="AI91" s="181"/>
      <c r="AJ91" s="182"/>
      <c r="AK91" s="183"/>
      <c r="AL91" s="181"/>
      <c r="AM91" s="181"/>
      <c r="AN91" s="181"/>
      <c r="AO91" s="181"/>
      <c r="AP91" s="181"/>
      <c r="AQ91" s="182"/>
      <c r="AR91" s="185"/>
      <c r="AS91" s="185"/>
      <c r="AT91" s="186"/>
      <c r="AU91" s="641"/>
      <c r="AV91" s="642"/>
      <c r="AW91" s="641"/>
      <c r="AX91" s="642"/>
      <c r="AY91" s="643"/>
      <c r="AZ91" s="644"/>
      <c r="BA91" s="644"/>
      <c r="BB91" s="645"/>
    </row>
    <row r="92" spans="2:54" ht="15.6" customHeight="1" x14ac:dyDescent="0.2">
      <c r="B92" s="627"/>
      <c r="C92" s="628"/>
      <c r="D92" s="630"/>
      <c r="E92" s="633"/>
      <c r="F92" s="634"/>
      <c r="G92" s="637"/>
      <c r="H92" s="638"/>
      <c r="I92" s="637"/>
      <c r="J92" s="640"/>
      <c r="K92" s="638"/>
      <c r="L92" s="187" t="s">
        <v>415</v>
      </c>
      <c r="M92" s="188"/>
      <c r="N92" s="188"/>
      <c r="O92" s="189"/>
      <c r="P92" s="190"/>
      <c r="Q92" s="191"/>
      <c r="R92" s="191"/>
      <c r="S92" s="191"/>
      <c r="T92" s="191"/>
      <c r="U92" s="191"/>
      <c r="V92" s="192"/>
      <c r="W92" s="193"/>
      <c r="X92" s="191"/>
      <c r="Y92" s="191"/>
      <c r="Z92" s="191"/>
      <c r="AA92" s="191"/>
      <c r="AB92" s="191"/>
      <c r="AC92" s="192"/>
      <c r="AD92" s="194"/>
      <c r="AE92" s="191"/>
      <c r="AF92" s="191"/>
      <c r="AG92" s="191"/>
      <c r="AH92" s="191"/>
      <c r="AI92" s="191"/>
      <c r="AJ92" s="192"/>
      <c r="AK92" s="193"/>
      <c r="AL92" s="191"/>
      <c r="AM92" s="191"/>
      <c r="AN92" s="191"/>
      <c r="AO92" s="191"/>
      <c r="AP92" s="191"/>
      <c r="AQ92" s="192"/>
      <c r="AR92" s="194"/>
      <c r="AS92" s="194"/>
      <c r="AT92" s="195"/>
      <c r="AU92" s="617"/>
      <c r="AV92" s="618"/>
      <c r="AW92" s="617"/>
      <c r="AX92" s="618"/>
      <c r="AY92" s="622"/>
      <c r="AZ92" s="623"/>
      <c r="BA92" s="623"/>
      <c r="BB92" s="624"/>
    </row>
    <row r="93" spans="2:54" ht="15.75" customHeight="1" x14ac:dyDescent="0.2">
      <c r="B93" s="572"/>
      <c r="C93" s="573"/>
      <c r="D93" s="577"/>
      <c r="E93" s="631"/>
      <c r="F93" s="632"/>
      <c r="G93" s="635"/>
      <c r="H93" s="636"/>
      <c r="I93" s="635"/>
      <c r="J93" s="639"/>
      <c r="K93" s="636"/>
      <c r="L93" s="174" t="s">
        <v>108</v>
      </c>
      <c r="M93" s="175"/>
      <c r="N93" s="175"/>
      <c r="O93" s="176"/>
      <c r="P93" s="149"/>
      <c r="Q93" s="166"/>
      <c r="R93" s="166"/>
      <c r="S93" s="166"/>
      <c r="T93" s="166"/>
      <c r="U93" s="166"/>
      <c r="V93" s="167"/>
      <c r="W93" s="149"/>
      <c r="X93" s="166"/>
      <c r="Y93" s="166"/>
      <c r="Z93" s="166"/>
      <c r="AA93" s="166"/>
      <c r="AB93" s="166"/>
      <c r="AC93" s="167"/>
      <c r="AD93" s="168"/>
      <c r="AE93" s="166"/>
      <c r="AF93" s="166"/>
      <c r="AG93" s="166"/>
      <c r="AH93" s="166"/>
      <c r="AI93" s="166"/>
      <c r="AJ93" s="167"/>
      <c r="AK93" s="149"/>
      <c r="AL93" s="166"/>
      <c r="AM93" s="166"/>
      <c r="AN93" s="166"/>
      <c r="AO93" s="166"/>
      <c r="AP93" s="166"/>
      <c r="AQ93" s="167"/>
      <c r="AR93" s="169"/>
      <c r="AS93" s="169"/>
      <c r="AT93" s="170"/>
      <c r="AU93" s="641">
        <f t="shared" ref="AU93" si="17">IF(SUM($P94:$AQ95)&gt;$AC$110*4,$AC$110*4,SUM($P94:$AQ95))</f>
        <v>0</v>
      </c>
      <c r="AV93" s="642"/>
      <c r="AW93" s="615">
        <f>AU93/4</f>
        <v>0</v>
      </c>
      <c r="AX93" s="616"/>
      <c r="AY93" s="619"/>
      <c r="AZ93" s="620"/>
      <c r="BA93" s="620"/>
      <c r="BB93" s="621"/>
    </row>
    <row r="94" spans="2:54" ht="15.75" customHeight="1" x14ac:dyDescent="0.2">
      <c r="B94" s="572"/>
      <c r="C94" s="573"/>
      <c r="D94" s="577"/>
      <c r="E94" s="581"/>
      <c r="F94" s="582"/>
      <c r="G94" s="646"/>
      <c r="H94" s="647"/>
      <c r="I94" s="646"/>
      <c r="J94" s="648"/>
      <c r="K94" s="647"/>
      <c r="L94" s="177" t="s">
        <v>414</v>
      </c>
      <c r="M94" s="178"/>
      <c r="N94" s="178"/>
      <c r="O94" s="179"/>
      <c r="P94" s="180"/>
      <c r="Q94" s="181"/>
      <c r="R94" s="181"/>
      <c r="S94" s="181"/>
      <c r="T94" s="181"/>
      <c r="U94" s="181"/>
      <c r="V94" s="182"/>
      <c r="W94" s="183"/>
      <c r="X94" s="181"/>
      <c r="Y94" s="181"/>
      <c r="Z94" s="181"/>
      <c r="AA94" s="181"/>
      <c r="AB94" s="181"/>
      <c r="AC94" s="182"/>
      <c r="AD94" s="184"/>
      <c r="AE94" s="181"/>
      <c r="AF94" s="181"/>
      <c r="AG94" s="181"/>
      <c r="AH94" s="181"/>
      <c r="AI94" s="181"/>
      <c r="AJ94" s="182"/>
      <c r="AK94" s="183"/>
      <c r="AL94" s="181"/>
      <c r="AM94" s="181"/>
      <c r="AN94" s="181"/>
      <c r="AO94" s="181"/>
      <c r="AP94" s="181"/>
      <c r="AQ94" s="182"/>
      <c r="AR94" s="185"/>
      <c r="AS94" s="185"/>
      <c r="AT94" s="186"/>
      <c r="AU94" s="641"/>
      <c r="AV94" s="642"/>
      <c r="AW94" s="641"/>
      <c r="AX94" s="642"/>
      <c r="AY94" s="643"/>
      <c r="AZ94" s="644"/>
      <c r="BA94" s="644"/>
      <c r="BB94" s="645"/>
    </row>
    <row r="95" spans="2:54" ht="15.6" customHeight="1" x14ac:dyDescent="0.2">
      <c r="B95" s="627"/>
      <c r="C95" s="628"/>
      <c r="D95" s="630"/>
      <c r="E95" s="633"/>
      <c r="F95" s="634"/>
      <c r="G95" s="637"/>
      <c r="H95" s="638"/>
      <c r="I95" s="637"/>
      <c r="J95" s="640"/>
      <c r="K95" s="638"/>
      <c r="L95" s="187" t="s">
        <v>415</v>
      </c>
      <c r="M95" s="188"/>
      <c r="N95" s="188"/>
      <c r="O95" s="189"/>
      <c r="P95" s="190"/>
      <c r="Q95" s="191"/>
      <c r="R95" s="191"/>
      <c r="S95" s="191"/>
      <c r="T95" s="191"/>
      <c r="U95" s="191"/>
      <c r="V95" s="192"/>
      <c r="W95" s="193"/>
      <c r="X95" s="191"/>
      <c r="Y95" s="191"/>
      <c r="Z95" s="191"/>
      <c r="AA95" s="191"/>
      <c r="AB95" s="191"/>
      <c r="AC95" s="192"/>
      <c r="AD95" s="194"/>
      <c r="AE95" s="191"/>
      <c r="AF95" s="191"/>
      <c r="AG95" s="191"/>
      <c r="AH95" s="191"/>
      <c r="AI95" s="191"/>
      <c r="AJ95" s="192"/>
      <c r="AK95" s="193"/>
      <c r="AL95" s="191"/>
      <c r="AM95" s="191"/>
      <c r="AN95" s="191"/>
      <c r="AO95" s="191"/>
      <c r="AP95" s="191"/>
      <c r="AQ95" s="192"/>
      <c r="AR95" s="194"/>
      <c r="AS95" s="194"/>
      <c r="AT95" s="195"/>
      <c r="AU95" s="617"/>
      <c r="AV95" s="618"/>
      <c r="AW95" s="617"/>
      <c r="AX95" s="618"/>
      <c r="AY95" s="622"/>
      <c r="AZ95" s="623"/>
      <c r="BA95" s="623"/>
      <c r="BB95" s="624"/>
    </row>
    <row r="96" spans="2:54" ht="15.75" customHeight="1" x14ac:dyDescent="0.2">
      <c r="B96" s="572"/>
      <c r="C96" s="573"/>
      <c r="D96" s="577"/>
      <c r="E96" s="631"/>
      <c r="F96" s="632"/>
      <c r="G96" s="635"/>
      <c r="H96" s="636"/>
      <c r="I96" s="635"/>
      <c r="J96" s="639"/>
      <c r="K96" s="636"/>
      <c r="L96" s="174" t="s">
        <v>108</v>
      </c>
      <c r="M96" s="175"/>
      <c r="N96" s="175"/>
      <c r="O96" s="176"/>
      <c r="P96" s="149"/>
      <c r="Q96" s="166"/>
      <c r="R96" s="166"/>
      <c r="S96" s="166"/>
      <c r="T96" s="166"/>
      <c r="U96" s="166"/>
      <c r="V96" s="167"/>
      <c r="W96" s="149"/>
      <c r="X96" s="166"/>
      <c r="Y96" s="166"/>
      <c r="Z96" s="166"/>
      <c r="AA96" s="166"/>
      <c r="AB96" s="166"/>
      <c r="AC96" s="167"/>
      <c r="AD96" s="168"/>
      <c r="AE96" s="166"/>
      <c r="AF96" s="166"/>
      <c r="AG96" s="166"/>
      <c r="AH96" s="166"/>
      <c r="AI96" s="166"/>
      <c r="AJ96" s="167"/>
      <c r="AK96" s="149"/>
      <c r="AL96" s="166"/>
      <c r="AM96" s="166"/>
      <c r="AN96" s="166"/>
      <c r="AO96" s="166"/>
      <c r="AP96" s="166"/>
      <c r="AQ96" s="167"/>
      <c r="AR96" s="169"/>
      <c r="AS96" s="169"/>
      <c r="AT96" s="170"/>
      <c r="AU96" s="641">
        <f t="shared" ref="AU96" si="18">IF(SUM($P97:$AQ98)&gt;$AC$110*4,$AC$110*4,SUM($P97:$AQ98))</f>
        <v>0</v>
      </c>
      <c r="AV96" s="642"/>
      <c r="AW96" s="615">
        <f>AU96/4</f>
        <v>0</v>
      </c>
      <c r="AX96" s="616"/>
      <c r="AY96" s="619"/>
      <c r="AZ96" s="620"/>
      <c r="BA96" s="620"/>
      <c r="BB96" s="621"/>
    </row>
    <row r="97" spans="2:69" ht="15.75" customHeight="1" x14ac:dyDescent="0.2">
      <c r="B97" s="572"/>
      <c r="C97" s="573"/>
      <c r="D97" s="577"/>
      <c r="E97" s="581"/>
      <c r="F97" s="582"/>
      <c r="G97" s="646"/>
      <c r="H97" s="647"/>
      <c r="I97" s="646"/>
      <c r="J97" s="648"/>
      <c r="K97" s="647"/>
      <c r="L97" s="177" t="s">
        <v>414</v>
      </c>
      <c r="M97" s="178"/>
      <c r="N97" s="178"/>
      <c r="O97" s="179"/>
      <c r="P97" s="180"/>
      <c r="Q97" s="181"/>
      <c r="R97" s="181"/>
      <c r="S97" s="181"/>
      <c r="T97" s="181"/>
      <c r="U97" s="181"/>
      <c r="V97" s="182"/>
      <c r="W97" s="183"/>
      <c r="X97" s="181"/>
      <c r="Y97" s="181"/>
      <c r="Z97" s="181"/>
      <c r="AA97" s="181"/>
      <c r="AB97" s="181"/>
      <c r="AC97" s="182"/>
      <c r="AD97" s="184"/>
      <c r="AE97" s="181"/>
      <c r="AF97" s="181"/>
      <c r="AG97" s="181"/>
      <c r="AH97" s="181"/>
      <c r="AI97" s="181"/>
      <c r="AJ97" s="182"/>
      <c r="AK97" s="183"/>
      <c r="AL97" s="181"/>
      <c r="AM97" s="181"/>
      <c r="AN97" s="181"/>
      <c r="AO97" s="181"/>
      <c r="AP97" s="181"/>
      <c r="AQ97" s="182"/>
      <c r="AR97" s="185"/>
      <c r="AS97" s="185"/>
      <c r="AT97" s="186"/>
      <c r="AU97" s="641"/>
      <c r="AV97" s="642"/>
      <c r="AW97" s="641"/>
      <c r="AX97" s="642"/>
      <c r="AY97" s="643"/>
      <c r="AZ97" s="644"/>
      <c r="BA97" s="644"/>
      <c r="BB97" s="645"/>
    </row>
    <row r="98" spans="2:69" ht="15.75" customHeight="1" x14ac:dyDescent="0.2">
      <c r="B98" s="627"/>
      <c r="C98" s="628"/>
      <c r="D98" s="630"/>
      <c r="E98" s="633"/>
      <c r="F98" s="634"/>
      <c r="G98" s="637"/>
      <c r="H98" s="638"/>
      <c r="I98" s="637"/>
      <c r="J98" s="640"/>
      <c r="K98" s="638"/>
      <c r="L98" s="187" t="s">
        <v>415</v>
      </c>
      <c r="M98" s="188"/>
      <c r="N98" s="188"/>
      <c r="O98" s="189"/>
      <c r="P98" s="190"/>
      <c r="Q98" s="191"/>
      <c r="R98" s="191"/>
      <c r="S98" s="191"/>
      <c r="T98" s="191"/>
      <c r="U98" s="191"/>
      <c r="V98" s="192"/>
      <c r="W98" s="193"/>
      <c r="X98" s="191"/>
      <c r="Y98" s="191"/>
      <c r="Z98" s="191"/>
      <c r="AA98" s="191"/>
      <c r="AB98" s="191"/>
      <c r="AC98" s="192"/>
      <c r="AD98" s="194"/>
      <c r="AE98" s="191"/>
      <c r="AF98" s="191"/>
      <c r="AG98" s="191"/>
      <c r="AH98" s="191"/>
      <c r="AI98" s="191"/>
      <c r="AJ98" s="192"/>
      <c r="AK98" s="193"/>
      <c r="AL98" s="191"/>
      <c r="AM98" s="191"/>
      <c r="AN98" s="191"/>
      <c r="AO98" s="191"/>
      <c r="AP98" s="191"/>
      <c r="AQ98" s="192"/>
      <c r="AR98" s="194"/>
      <c r="AS98" s="194"/>
      <c r="AT98" s="195"/>
      <c r="AU98" s="617"/>
      <c r="AV98" s="618"/>
      <c r="AW98" s="617"/>
      <c r="AX98" s="618"/>
      <c r="AY98" s="622"/>
      <c r="AZ98" s="623"/>
      <c r="BA98" s="623"/>
      <c r="BB98" s="624"/>
    </row>
    <row r="99" spans="2:69" ht="15.75" customHeight="1" x14ac:dyDescent="0.2">
      <c r="B99" s="625"/>
      <c r="C99" s="632"/>
      <c r="D99" s="629"/>
      <c r="E99" s="631"/>
      <c r="F99" s="632"/>
      <c r="G99" s="635"/>
      <c r="H99" s="636"/>
      <c r="I99" s="635"/>
      <c r="J99" s="639"/>
      <c r="K99" s="636"/>
      <c r="L99" s="174" t="s">
        <v>108</v>
      </c>
      <c r="M99" s="175"/>
      <c r="N99" s="175"/>
      <c r="O99" s="176"/>
      <c r="P99" s="149"/>
      <c r="Q99" s="150"/>
      <c r="R99" s="150"/>
      <c r="S99" s="150"/>
      <c r="T99" s="150"/>
      <c r="U99" s="150"/>
      <c r="V99" s="151"/>
      <c r="W99" s="152"/>
      <c r="X99" s="150"/>
      <c r="Y99" s="150"/>
      <c r="Z99" s="150"/>
      <c r="AA99" s="150"/>
      <c r="AB99" s="150"/>
      <c r="AC99" s="151"/>
      <c r="AD99" s="153"/>
      <c r="AE99" s="150"/>
      <c r="AF99" s="150"/>
      <c r="AG99" s="150"/>
      <c r="AH99" s="150"/>
      <c r="AI99" s="150"/>
      <c r="AJ99" s="151"/>
      <c r="AK99" s="152"/>
      <c r="AL99" s="150"/>
      <c r="AM99" s="150"/>
      <c r="AN99" s="150"/>
      <c r="AO99" s="150"/>
      <c r="AP99" s="150"/>
      <c r="AQ99" s="151"/>
      <c r="AR99" s="154"/>
      <c r="AS99" s="154"/>
      <c r="AT99" s="155"/>
      <c r="AU99" s="641">
        <f>IF(SUM($P100:$AQ101)&gt;$AC$110*4,$AC$110*4,SUM($P100:$AQ101))</f>
        <v>0</v>
      </c>
      <c r="AV99" s="642"/>
      <c r="AW99" s="615">
        <f>AU99/4</f>
        <v>0</v>
      </c>
      <c r="AX99" s="616"/>
      <c r="AY99" s="619"/>
      <c r="AZ99" s="620"/>
      <c r="BA99" s="620"/>
      <c r="BB99" s="621"/>
    </row>
    <row r="100" spans="2:69" ht="15.75" customHeight="1" x14ac:dyDescent="0.2">
      <c r="B100" s="572"/>
      <c r="C100" s="582"/>
      <c r="D100" s="577"/>
      <c r="E100" s="581"/>
      <c r="F100" s="582"/>
      <c r="G100" s="646"/>
      <c r="H100" s="647"/>
      <c r="I100" s="646"/>
      <c r="J100" s="648"/>
      <c r="K100" s="647"/>
      <c r="L100" s="177" t="s">
        <v>414</v>
      </c>
      <c r="M100" s="178"/>
      <c r="N100" s="178"/>
      <c r="O100" s="179"/>
      <c r="P100" s="180"/>
      <c r="Q100" s="181"/>
      <c r="R100" s="181"/>
      <c r="S100" s="181"/>
      <c r="T100" s="181"/>
      <c r="U100" s="181"/>
      <c r="V100" s="182"/>
      <c r="W100" s="183"/>
      <c r="X100" s="181"/>
      <c r="Y100" s="181"/>
      <c r="Z100" s="181"/>
      <c r="AA100" s="181"/>
      <c r="AB100" s="181"/>
      <c r="AC100" s="182"/>
      <c r="AD100" s="184"/>
      <c r="AE100" s="181"/>
      <c r="AF100" s="181"/>
      <c r="AG100" s="181"/>
      <c r="AH100" s="181"/>
      <c r="AI100" s="181"/>
      <c r="AJ100" s="182"/>
      <c r="AK100" s="183"/>
      <c r="AL100" s="181"/>
      <c r="AM100" s="181"/>
      <c r="AN100" s="181"/>
      <c r="AO100" s="181"/>
      <c r="AP100" s="181"/>
      <c r="AQ100" s="182"/>
      <c r="AR100" s="185"/>
      <c r="AS100" s="185"/>
      <c r="AT100" s="186"/>
      <c r="AU100" s="641"/>
      <c r="AV100" s="642"/>
      <c r="AW100" s="641"/>
      <c r="AX100" s="642"/>
      <c r="AY100" s="643"/>
      <c r="AZ100" s="644"/>
      <c r="BA100" s="644"/>
      <c r="BB100" s="645"/>
    </row>
    <row r="101" spans="2:69" ht="15.75" customHeight="1" thickBot="1" x14ac:dyDescent="0.25">
      <c r="B101" s="574"/>
      <c r="C101" s="584"/>
      <c r="D101" s="578"/>
      <c r="E101" s="583"/>
      <c r="F101" s="584"/>
      <c r="G101" s="665"/>
      <c r="H101" s="666"/>
      <c r="I101" s="665"/>
      <c r="J101" s="667"/>
      <c r="K101" s="666"/>
      <c r="L101" s="196" t="s">
        <v>415</v>
      </c>
      <c r="M101" s="197"/>
      <c r="N101" s="197"/>
      <c r="O101" s="198"/>
      <c r="P101" s="199"/>
      <c r="Q101" s="200"/>
      <c r="R101" s="200"/>
      <c r="S101" s="200"/>
      <c r="T101" s="200"/>
      <c r="U101" s="200"/>
      <c r="V101" s="201"/>
      <c r="W101" s="202"/>
      <c r="X101" s="200"/>
      <c r="Y101" s="200"/>
      <c r="Z101" s="200"/>
      <c r="AA101" s="200"/>
      <c r="AB101" s="200"/>
      <c r="AC101" s="201"/>
      <c r="AD101" s="203"/>
      <c r="AE101" s="200"/>
      <c r="AF101" s="200"/>
      <c r="AG101" s="200"/>
      <c r="AH101" s="200"/>
      <c r="AI101" s="200"/>
      <c r="AJ101" s="201"/>
      <c r="AK101" s="202"/>
      <c r="AL101" s="200"/>
      <c r="AM101" s="200"/>
      <c r="AN101" s="200"/>
      <c r="AO101" s="200"/>
      <c r="AP101" s="200"/>
      <c r="AQ101" s="201"/>
      <c r="AR101" s="203"/>
      <c r="AS101" s="203"/>
      <c r="AT101" s="204"/>
      <c r="AU101" s="617"/>
      <c r="AV101" s="618"/>
      <c r="AW101" s="668"/>
      <c r="AX101" s="669"/>
      <c r="AY101" s="670"/>
      <c r="AZ101" s="671"/>
      <c r="BA101" s="671"/>
      <c r="BB101" s="672"/>
    </row>
    <row r="102" spans="2:69" ht="15.75" customHeight="1" thickBot="1" x14ac:dyDescent="0.25">
      <c r="B102" s="205"/>
      <c r="C102" s="205"/>
      <c r="D102" s="205"/>
      <c r="E102" s="205"/>
      <c r="F102" s="205"/>
      <c r="G102" s="205"/>
      <c r="H102" s="205"/>
      <c r="I102" s="205"/>
      <c r="J102" s="206"/>
      <c r="K102" s="206"/>
      <c r="L102" s="206"/>
      <c r="M102" s="207"/>
      <c r="N102" s="207"/>
      <c r="O102" s="207"/>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8"/>
      <c r="AS102" s="208"/>
      <c r="AT102" s="208"/>
      <c r="AU102" s="649" t="s">
        <v>416</v>
      </c>
      <c r="AV102" s="650"/>
      <c r="AW102" s="650"/>
      <c r="AX102" s="650"/>
      <c r="AY102" s="650"/>
      <c r="AZ102" s="650"/>
      <c r="BA102" s="650"/>
      <c r="BB102" s="651"/>
      <c r="BC102" s="209"/>
    </row>
    <row r="103" spans="2:69" ht="29.1" customHeight="1" thickBot="1" x14ac:dyDescent="0.25">
      <c r="B103" s="652" t="s">
        <v>417</v>
      </c>
      <c r="C103" s="653"/>
      <c r="D103" s="653"/>
      <c r="E103" s="653"/>
      <c r="F103" s="653"/>
      <c r="G103" s="653"/>
      <c r="H103" s="653"/>
      <c r="I103" s="653"/>
      <c r="J103" s="653"/>
      <c r="K103" s="653"/>
      <c r="L103" s="653"/>
      <c r="M103" s="653"/>
      <c r="N103" s="653"/>
      <c r="O103" s="654"/>
      <c r="P103" s="210">
        <f ca="1">SUMIF($L72:$O101,"①日中",P72:P101)</f>
        <v>0</v>
      </c>
      <c r="Q103" s="211">
        <f t="shared" ref="Q103:AT103" ca="1" si="19">SUMIF($L72:$O101,"①日中",Q72:Q101)</f>
        <v>0</v>
      </c>
      <c r="R103" s="211">
        <f t="shared" ca="1" si="19"/>
        <v>0</v>
      </c>
      <c r="S103" s="211">
        <f t="shared" ca="1" si="19"/>
        <v>0</v>
      </c>
      <c r="T103" s="211">
        <f t="shared" ca="1" si="19"/>
        <v>0</v>
      </c>
      <c r="U103" s="211">
        <f t="shared" ca="1" si="19"/>
        <v>0</v>
      </c>
      <c r="V103" s="212">
        <f t="shared" ca="1" si="19"/>
        <v>0</v>
      </c>
      <c r="W103" s="210">
        <f t="shared" ca="1" si="19"/>
        <v>0</v>
      </c>
      <c r="X103" s="211">
        <f t="shared" ca="1" si="19"/>
        <v>0</v>
      </c>
      <c r="Y103" s="211">
        <f t="shared" ca="1" si="19"/>
        <v>0</v>
      </c>
      <c r="Z103" s="211">
        <f t="shared" ca="1" si="19"/>
        <v>0</v>
      </c>
      <c r="AA103" s="211">
        <f t="shared" ca="1" si="19"/>
        <v>0</v>
      </c>
      <c r="AB103" s="211">
        <f t="shared" ca="1" si="19"/>
        <v>0</v>
      </c>
      <c r="AC103" s="213">
        <f t="shared" ca="1" si="19"/>
        <v>0</v>
      </c>
      <c r="AD103" s="214">
        <f t="shared" ca="1" si="19"/>
        <v>0</v>
      </c>
      <c r="AE103" s="211">
        <f t="shared" ca="1" si="19"/>
        <v>0</v>
      </c>
      <c r="AF103" s="211">
        <f t="shared" ca="1" si="19"/>
        <v>0</v>
      </c>
      <c r="AG103" s="211">
        <f t="shared" ca="1" si="19"/>
        <v>0</v>
      </c>
      <c r="AH103" s="211">
        <f t="shared" ca="1" si="19"/>
        <v>0</v>
      </c>
      <c r="AI103" s="211">
        <f t="shared" ca="1" si="19"/>
        <v>0</v>
      </c>
      <c r="AJ103" s="212">
        <f t="shared" ca="1" si="19"/>
        <v>0</v>
      </c>
      <c r="AK103" s="210">
        <f t="shared" ca="1" si="19"/>
        <v>0</v>
      </c>
      <c r="AL103" s="211">
        <f t="shared" ca="1" si="19"/>
        <v>0</v>
      </c>
      <c r="AM103" s="211">
        <f t="shared" ca="1" si="19"/>
        <v>0</v>
      </c>
      <c r="AN103" s="211">
        <f t="shared" ca="1" si="19"/>
        <v>0</v>
      </c>
      <c r="AO103" s="211">
        <f t="shared" ca="1" si="19"/>
        <v>0</v>
      </c>
      <c r="AP103" s="211">
        <f t="shared" ca="1" si="19"/>
        <v>0</v>
      </c>
      <c r="AQ103" s="213">
        <f t="shared" ca="1" si="19"/>
        <v>0</v>
      </c>
      <c r="AR103" s="214">
        <f t="shared" ca="1" si="19"/>
        <v>0</v>
      </c>
      <c r="AS103" s="211">
        <f t="shared" ca="1" si="19"/>
        <v>0</v>
      </c>
      <c r="AT103" s="213">
        <f t="shared" ca="1" si="19"/>
        <v>0</v>
      </c>
      <c r="AU103" s="655">
        <f ca="1">SUM($P103:$AQ103)</f>
        <v>0</v>
      </c>
      <c r="AV103" s="656"/>
      <c r="AW103" s="655">
        <f ca="1">AU103/4</f>
        <v>0</v>
      </c>
      <c r="AX103" s="656"/>
      <c r="AY103" s="215" t="s">
        <v>538</v>
      </c>
      <c r="AZ103" s="216" t="s">
        <v>539</v>
      </c>
      <c r="BA103" s="657" t="e">
        <f ca="1">ROUNDDOWN(AW103/AC110,1)</f>
        <v>#DIV/0!</v>
      </c>
      <c r="BB103" s="658"/>
      <c r="BC103" s="217"/>
    </row>
    <row r="104" spans="2:69" ht="29.1" customHeight="1" thickBot="1" x14ac:dyDescent="0.25">
      <c r="B104" s="659" t="s">
        <v>420</v>
      </c>
      <c r="C104" s="660"/>
      <c r="D104" s="660"/>
      <c r="E104" s="660"/>
      <c r="F104" s="660"/>
      <c r="G104" s="660"/>
      <c r="H104" s="660"/>
      <c r="I104" s="660"/>
      <c r="J104" s="660"/>
      <c r="K104" s="660"/>
      <c r="L104" s="660"/>
      <c r="M104" s="660"/>
      <c r="N104" s="660"/>
      <c r="O104" s="661"/>
      <c r="P104" s="218">
        <f ca="1">SUMIF($L72:$O101,"②夜間及び深夜",P72:P101)</f>
        <v>0</v>
      </c>
      <c r="Q104" s="219">
        <f t="shared" ref="Q104:AT104" ca="1" si="20">SUMIF($L72:$O101,"②夜間及び深夜",Q72:Q101)</f>
        <v>0</v>
      </c>
      <c r="R104" s="219">
        <f t="shared" ca="1" si="20"/>
        <v>0</v>
      </c>
      <c r="S104" s="219">
        <f t="shared" ca="1" si="20"/>
        <v>0</v>
      </c>
      <c r="T104" s="219">
        <f t="shared" ca="1" si="20"/>
        <v>0</v>
      </c>
      <c r="U104" s="219">
        <f t="shared" ca="1" si="20"/>
        <v>0</v>
      </c>
      <c r="V104" s="220">
        <f t="shared" ca="1" si="20"/>
        <v>0</v>
      </c>
      <c r="W104" s="218">
        <f t="shared" ca="1" si="20"/>
        <v>0</v>
      </c>
      <c r="X104" s="219">
        <f t="shared" ca="1" si="20"/>
        <v>0</v>
      </c>
      <c r="Y104" s="219">
        <f t="shared" ca="1" si="20"/>
        <v>0</v>
      </c>
      <c r="Z104" s="219">
        <f t="shared" ca="1" si="20"/>
        <v>0</v>
      </c>
      <c r="AA104" s="219">
        <f t="shared" ca="1" si="20"/>
        <v>0</v>
      </c>
      <c r="AB104" s="219">
        <f t="shared" ca="1" si="20"/>
        <v>0</v>
      </c>
      <c r="AC104" s="221">
        <f t="shared" ca="1" si="20"/>
        <v>0</v>
      </c>
      <c r="AD104" s="222">
        <f t="shared" ca="1" si="20"/>
        <v>0</v>
      </c>
      <c r="AE104" s="219">
        <f t="shared" ca="1" si="20"/>
        <v>0</v>
      </c>
      <c r="AF104" s="219">
        <f t="shared" ca="1" si="20"/>
        <v>0</v>
      </c>
      <c r="AG104" s="219">
        <f t="shared" ca="1" si="20"/>
        <v>0</v>
      </c>
      <c r="AH104" s="219">
        <f t="shared" ca="1" si="20"/>
        <v>0</v>
      </c>
      <c r="AI104" s="219">
        <f t="shared" ca="1" si="20"/>
        <v>0</v>
      </c>
      <c r="AJ104" s="220">
        <f t="shared" ca="1" si="20"/>
        <v>0</v>
      </c>
      <c r="AK104" s="218">
        <f t="shared" ca="1" si="20"/>
        <v>0</v>
      </c>
      <c r="AL104" s="219">
        <f t="shared" ca="1" si="20"/>
        <v>0</v>
      </c>
      <c r="AM104" s="219">
        <f t="shared" ca="1" si="20"/>
        <v>0</v>
      </c>
      <c r="AN104" s="219">
        <f t="shared" ca="1" si="20"/>
        <v>0</v>
      </c>
      <c r="AO104" s="219">
        <f t="shared" ca="1" si="20"/>
        <v>0</v>
      </c>
      <c r="AP104" s="219">
        <f t="shared" ca="1" si="20"/>
        <v>0</v>
      </c>
      <c r="AQ104" s="221">
        <f t="shared" ca="1" si="20"/>
        <v>0</v>
      </c>
      <c r="AR104" s="222">
        <f t="shared" ca="1" si="20"/>
        <v>0</v>
      </c>
      <c r="AS104" s="219">
        <f t="shared" ca="1" si="20"/>
        <v>0</v>
      </c>
      <c r="AT104" s="221">
        <f t="shared" ca="1" si="20"/>
        <v>0</v>
      </c>
      <c r="AU104" s="662"/>
      <c r="AV104" s="663"/>
      <c r="AW104" s="663"/>
      <c r="AX104" s="663"/>
      <c r="AY104" s="663"/>
      <c r="AZ104" s="663"/>
      <c r="BA104" s="663"/>
      <c r="BB104" s="664"/>
      <c r="BC104" s="217"/>
    </row>
    <row r="105" spans="2:69" ht="16.5" customHeight="1" thickBot="1" x14ac:dyDescent="0.25">
      <c r="B105" s="205"/>
      <c r="C105" s="205"/>
      <c r="D105" s="205"/>
      <c r="E105" s="205"/>
      <c r="F105" s="205"/>
      <c r="G105" s="205"/>
      <c r="H105" s="205"/>
      <c r="I105" s="205"/>
      <c r="J105" s="206"/>
      <c r="K105" s="206"/>
      <c r="L105" s="206"/>
      <c r="M105" s="207"/>
      <c r="N105" s="207"/>
      <c r="O105" s="207"/>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8"/>
      <c r="AS105" s="208"/>
      <c r="AT105" s="208"/>
      <c r="AU105" s="223"/>
      <c r="AV105" s="223"/>
      <c r="AW105" s="223"/>
      <c r="AX105" s="223"/>
      <c r="AY105" s="206"/>
      <c r="AZ105" s="206"/>
      <c r="BA105" s="206"/>
      <c r="BB105" s="245" t="s">
        <v>540</v>
      </c>
    </row>
    <row r="106" spans="2:69" ht="20.100000000000001" customHeight="1" thickBot="1" x14ac:dyDescent="0.25">
      <c r="B106" s="124" t="s">
        <v>421</v>
      </c>
      <c r="C106" s="224"/>
      <c r="D106" s="224"/>
      <c r="E106" s="224"/>
      <c r="F106" s="224"/>
      <c r="G106" s="224"/>
      <c r="I106" s="225" t="s">
        <v>110</v>
      </c>
      <c r="J106" s="226"/>
      <c r="K106" s="227" t="s">
        <v>97</v>
      </c>
      <c r="L106" s="229"/>
      <c r="M106" s="225" t="s">
        <v>98</v>
      </c>
      <c r="N106" s="226"/>
      <c r="O106" s="227" t="s">
        <v>97</v>
      </c>
      <c r="P106" s="229"/>
      <c r="Q106" s="224"/>
      <c r="R106" s="225" t="s">
        <v>111</v>
      </c>
      <c r="S106" s="226"/>
      <c r="T106" s="227" t="s">
        <v>97</v>
      </c>
      <c r="U106" s="229"/>
      <c r="V106" s="225" t="s">
        <v>98</v>
      </c>
      <c r="W106" s="226"/>
      <c r="X106" s="227" t="s">
        <v>97</v>
      </c>
      <c r="Y106" s="229"/>
      <c r="AA106" s="225" t="s">
        <v>112</v>
      </c>
      <c r="AB106" s="226"/>
      <c r="AC106" s="227" t="s">
        <v>97</v>
      </c>
      <c r="AD106" s="229"/>
      <c r="AE106" s="225" t="s">
        <v>98</v>
      </c>
      <c r="AF106" s="226"/>
      <c r="AG106" s="227" t="s">
        <v>97</v>
      </c>
      <c r="AH106" s="229"/>
      <c r="AJ106" s="225" t="s">
        <v>113</v>
      </c>
      <c r="AK106" s="226"/>
      <c r="AL106" s="227" t="s">
        <v>97</v>
      </c>
      <c r="AM106" s="229"/>
      <c r="AN106" s="225" t="s">
        <v>98</v>
      </c>
      <c r="AO106" s="226"/>
      <c r="AP106" s="227" t="s">
        <v>97</v>
      </c>
      <c r="AQ106" s="229"/>
      <c r="AS106" s="225" t="s">
        <v>541</v>
      </c>
      <c r="AT106" s="226"/>
      <c r="AU106" s="227" t="s">
        <v>97</v>
      </c>
      <c r="AV106" s="229"/>
      <c r="AW106" s="225" t="s">
        <v>98</v>
      </c>
      <c r="AX106" s="226"/>
      <c r="AY106" s="227" t="s">
        <v>97</v>
      </c>
      <c r="AZ106" s="229"/>
      <c r="BA106" s="224"/>
      <c r="BB106" s="224"/>
      <c r="BC106" s="224"/>
      <c r="BD106" s="224"/>
      <c r="BE106" s="224"/>
      <c r="BF106" s="224"/>
      <c r="BG106" s="224"/>
      <c r="BH106" s="224"/>
      <c r="BI106" s="230"/>
      <c r="BK106" s="224"/>
      <c r="BL106" s="224"/>
      <c r="BM106" s="224"/>
      <c r="BN106" s="224"/>
      <c r="BO106" s="224"/>
      <c r="BP106" s="231"/>
      <c r="BQ106" s="231"/>
    </row>
    <row r="107" spans="2:69" ht="9.75" customHeight="1" thickBot="1" x14ac:dyDescent="0.25">
      <c r="B107" s="124"/>
      <c r="C107" s="224"/>
      <c r="D107" s="224"/>
      <c r="E107" s="224"/>
      <c r="F107" s="224"/>
      <c r="G107" s="224"/>
      <c r="H107" s="225"/>
      <c r="I107" s="232"/>
      <c r="J107" s="233"/>
      <c r="K107" s="232"/>
      <c r="L107" s="225"/>
      <c r="M107" s="232"/>
      <c r="N107" s="233"/>
      <c r="O107" s="234"/>
      <c r="P107" s="224"/>
      <c r="Q107" s="225"/>
      <c r="R107" s="232"/>
      <c r="S107" s="233"/>
      <c r="T107" s="234"/>
      <c r="U107" s="225"/>
      <c r="V107" s="232"/>
      <c r="W107" s="233"/>
      <c r="X107" s="234"/>
      <c r="Z107" s="225"/>
      <c r="AA107" s="232"/>
      <c r="AB107" s="233"/>
      <c r="AC107" s="234"/>
      <c r="AD107" s="225"/>
      <c r="AE107" s="232"/>
      <c r="AF107" s="233"/>
      <c r="AG107" s="234"/>
      <c r="AI107" s="225"/>
      <c r="AJ107" s="232"/>
      <c r="AK107" s="233"/>
      <c r="AL107" s="234"/>
      <c r="AM107" s="225"/>
      <c r="AN107" s="232"/>
      <c r="AO107" s="233"/>
      <c r="AP107" s="234"/>
      <c r="AR107" s="225"/>
      <c r="AS107" s="232"/>
      <c r="AT107" s="233"/>
      <c r="AU107" s="234"/>
      <c r="AV107" s="225"/>
      <c r="AW107" s="232"/>
      <c r="AX107" s="233"/>
      <c r="AY107" s="234"/>
      <c r="AZ107" s="224"/>
      <c r="BA107" s="224"/>
      <c r="BB107" s="224"/>
      <c r="BC107" s="224"/>
      <c r="BD107" s="224"/>
      <c r="BE107" s="224"/>
      <c r="BF107" s="224"/>
      <c r="BG107" s="224"/>
      <c r="BH107" s="224"/>
      <c r="BI107" s="230"/>
      <c r="BK107" s="224"/>
      <c r="BL107" s="224"/>
      <c r="BM107" s="224"/>
      <c r="BN107" s="224"/>
      <c r="BO107" s="224"/>
      <c r="BP107" s="231"/>
      <c r="BQ107" s="231"/>
    </row>
    <row r="108" spans="2:69" ht="20.100000000000001" customHeight="1" thickBot="1" x14ac:dyDescent="0.25">
      <c r="B108" s="124"/>
      <c r="C108" s="224"/>
      <c r="D108" s="224"/>
      <c r="E108" s="224"/>
      <c r="F108" s="224"/>
      <c r="G108" s="224"/>
      <c r="I108" s="225" t="s">
        <v>542</v>
      </c>
      <c r="J108" s="226"/>
      <c r="K108" s="227" t="s">
        <v>97</v>
      </c>
      <c r="L108" s="229"/>
      <c r="M108" s="225" t="s">
        <v>98</v>
      </c>
      <c r="N108" s="226"/>
      <c r="O108" s="227" t="s">
        <v>97</v>
      </c>
      <c r="P108" s="229"/>
      <c r="Q108" s="224"/>
      <c r="R108" s="225" t="s">
        <v>543</v>
      </c>
      <c r="S108" s="226"/>
      <c r="T108" s="227" t="s">
        <v>97</v>
      </c>
      <c r="U108" s="229"/>
      <c r="V108" s="225" t="s">
        <v>98</v>
      </c>
      <c r="W108" s="226"/>
      <c r="X108" s="227" t="s">
        <v>97</v>
      </c>
      <c r="Y108" s="229"/>
      <c r="AA108" s="225" t="s">
        <v>544</v>
      </c>
      <c r="AB108" s="226"/>
      <c r="AC108" s="227" t="s">
        <v>97</v>
      </c>
      <c r="AD108" s="229"/>
      <c r="AE108" s="225" t="s">
        <v>98</v>
      </c>
      <c r="AF108" s="226"/>
      <c r="AG108" s="227" t="s">
        <v>97</v>
      </c>
      <c r="AH108" s="229"/>
      <c r="AJ108" s="225" t="s">
        <v>545</v>
      </c>
      <c r="AK108" s="226"/>
      <c r="AL108" s="227" t="s">
        <v>97</v>
      </c>
      <c r="AM108" s="229"/>
      <c r="AN108" s="225" t="s">
        <v>98</v>
      </c>
      <c r="AO108" s="226"/>
      <c r="AP108" s="227" t="s">
        <v>97</v>
      </c>
      <c r="AQ108" s="229"/>
      <c r="AS108" s="225" t="s">
        <v>546</v>
      </c>
      <c r="AT108" s="226"/>
      <c r="AU108" s="227" t="s">
        <v>97</v>
      </c>
      <c r="AV108" s="229"/>
      <c r="AW108" s="225" t="s">
        <v>98</v>
      </c>
      <c r="AX108" s="226"/>
      <c r="AY108" s="227" t="s">
        <v>97</v>
      </c>
      <c r="AZ108" s="229"/>
      <c r="BA108" s="224"/>
      <c r="BB108" s="224"/>
      <c r="BC108" s="224"/>
      <c r="BD108" s="224"/>
      <c r="BE108" s="224"/>
      <c r="BF108" s="224"/>
      <c r="BG108" s="224"/>
      <c r="BH108" s="224"/>
      <c r="BI108" s="230"/>
      <c r="BK108" s="224"/>
      <c r="BL108" s="224"/>
      <c r="BM108" s="224"/>
      <c r="BN108" s="224"/>
      <c r="BO108" s="224"/>
      <c r="BP108" s="231"/>
      <c r="BQ108" s="231"/>
    </row>
    <row r="109" spans="2:69" ht="12.75" customHeight="1" thickBot="1" x14ac:dyDescent="0.25">
      <c r="B109" s="235"/>
      <c r="C109" s="235"/>
      <c r="D109" s="235"/>
      <c r="E109" s="235"/>
      <c r="F109" s="235"/>
      <c r="G109" s="235"/>
      <c r="H109" s="235"/>
      <c r="I109" s="235"/>
      <c r="J109" s="235"/>
      <c r="K109" s="235"/>
      <c r="L109" s="235"/>
      <c r="M109" s="235"/>
      <c r="N109" s="235"/>
      <c r="O109" s="235"/>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c r="AQ109" s="235"/>
      <c r="AR109" s="235"/>
      <c r="AS109" s="235"/>
      <c r="AT109" s="236"/>
      <c r="AU109" s="237"/>
      <c r="AV109" s="237"/>
    </row>
    <row r="110" spans="2:69" ht="15" customHeight="1" x14ac:dyDescent="0.2">
      <c r="B110" s="631" t="s">
        <v>434</v>
      </c>
      <c r="C110" s="690"/>
      <c r="D110" s="690"/>
      <c r="E110" s="690"/>
      <c r="F110" s="690"/>
      <c r="G110" s="690"/>
      <c r="H110" s="679"/>
      <c r="I110" s="680"/>
      <c r="J110" s="693"/>
      <c r="M110" s="695" t="s">
        <v>435</v>
      </c>
      <c r="N110" s="690"/>
      <c r="O110" s="690"/>
      <c r="P110" s="696"/>
      <c r="Q110" s="679"/>
      <c r="R110" s="680"/>
      <c r="S110" s="680"/>
      <c r="T110" s="693"/>
      <c r="W110" s="698" t="s">
        <v>436</v>
      </c>
      <c r="X110" s="699"/>
      <c r="Y110" s="699"/>
      <c r="Z110" s="699"/>
      <c r="AA110" s="699"/>
      <c r="AB110" s="699"/>
      <c r="AC110" s="686"/>
      <c r="AD110" s="687"/>
      <c r="AE110" s="702"/>
      <c r="AH110" s="677" t="s">
        <v>437</v>
      </c>
      <c r="AI110" s="677"/>
      <c r="AJ110" s="677"/>
      <c r="AK110" s="677"/>
      <c r="AL110" s="677"/>
      <c r="AM110" s="678"/>
      <c r="AN110" s="679"/>
      <c r="AO110" s="680"/>
      <c r="AP110" s="683" t="s">
        <v>97</v>
      </c>
      <c r="AQ110" s="673"/>
      <c r="AR110" s="674"/>
      <c r="AS110" s="685" t="s">
        <v>98</v>
      </c>
      <c r="AT110" s="686"/>
      <c r="AU110" s="687"/>
      <c r="AV110" s="683" t="s">
        <v>97</v>
      </c>
      <c r="AW110" s="673"/>
      <c r="AX110" s="674"/>
    </row>
    <row r="111" spans="2:69" ht="15" customHeight="1" thickBot="1" x14ac:dyDescent="0.25">
      <c r="B111" s="691"/>
      <c r="C111" s="692"/>
      <c r="D111" s="692"/>
      <c r="E111" s="692"/>
      <c r="F111" s="692"/>
      <c r="G111" s="692"/>
      <c r="H111" s="681"/>
      <c r="I111" s="682"/>
      <c r="J111" s="694"/>
      <c r="K111" s="124" t="s">
        <v>438</v>
      </c>
      <c r="M111" s="691"/>
      <c r="N111" s="692"/>
      <c r="O111" s="692"/>
      <c r="P111" s="697"/>
      <c r="Q111" s="681"/>
      <c r="R111" s="682"/>
      <c r="S111" s="682"/>
      <c r="T111" s="694"/>
      <c r="U111" s="124" t="s">
        <v>439</v>
      </c>
      <c r="W111" s="700"/>
      <c r="X111" s="701"/>
      <c r="Y111" s="701"/>
      <c r="Z111" s="701"/>
      <c r="AA111" s="701"/>
      <c r="AB111" s="701"/>
      <c r="AC111" s="688"/>
      <c r="AD111" s="689"/>
      <c r="AE111" s="703"/>
      <c r="AF111" s="123" t="s">
        <v>440</v>
      </c>
      <c r="AH111" s="677"/>
      <c r="AI111" s="677"/>
      <c r="AJ111" s="677"/>
      <c r="AK111" s="677"/>
      <c r="AL111" s="677"/>
      <c r="AM111" s="678"/>
      <c r="AN111" s="681"/>
      <c r="AO111" s="682"/>
      <c r="AP111" s="684"/>
      <c r="AQ111" s="675"/>
      <c r="AR111" s="676"/>
      <c r="AS111" s="685"/>
      <c r="AT111" s="688"/>
      <c r="AU111" s="689"/>
      <c r="AV111" s="684"/>
      <c r="AW111" s="675"/>
      <c r="AX111" s="676"/>
    </row>
    <row r="112" spans="2:69" ht="11.25" customHeight="1" thickBot="1" x14ac:dyDescent="0.25">
      <c r="B112" s="238"/>
      <c r="C112" s="238"/>
      <c r="D112" s="238"/>
      <c r="E112" s="238"/>
      <c r="F112" s="238"/>
      <c r="G112" s="238"/>
      <c r="H112" s="238"/>
      <c r="I112" s="238"/>
      <c r="J112" s="238"/>
      <c r="K112" s="127"/>
      <c r="L112" s="127"/>
      <c r="M112" s="238"/>
      <c r="N112" s="238"/>
      <c r="O112" s="238"/>
      <c r="P112" s="238"/>
      <c r="Q112" s="238"/>
      <c r="R112" s="238"/>
      <c r="S112" s="238"/>
      <c r="T112" s="238"/>
      <c r="U112" s="124"/>
      <c r="X112" s="238"/>
      <c r="Y112" s="238"/>
      <c r="Z112" s="238"/>
      <c r="AA112" s="238"/>
      <c r="AB112" s="238"/>
      <c r="AC112" s="238"/>
      <c r="AD112" s="238"/>
      <c r="AE112" s="238"/>
      <c r="AF112" s="124"/>
      <c r="AH112" s="205"/>
      <c r="AI112" s="205"/>
      <c r="AJ112" s="205"/>
      <c r="AK112" s="205"/>
      <c r="AL112" s="205"/>
      <c r="AM112" s="238"/>
      <c r="AN112" s="238"/>
      <c r="AO112" s="238"/>
      <c r="AP112" s="238"/>
      <c r="AQ112" s="238"/>
      <c r="AR112" s="238"/>
      <c r="AS112" s="238"/>
      <c r="AT112" s="238"/>
      <c r="AU112" s="239"/>
      <c r="AV112" s="239"/>
      <c r="AW112" s="239"/>
    </row>
    <row r="113" spans="1:54" ht="15" customHeight="1" x14ac:dyDescent="0.2">
      <c r="B113" s="240"/>
      <c r="C113" s="241"/>
      <c r="D113" s="242"/>
      <c r="E113" s="243"/>
      <c r="F113" s="243"/>
      <c r="G113" s="243"/>
      <c r="J113" s="243"/>
      <c r="L113" s="243"/>
      <c r="M113" s="243"/>
      <c r="O113" s="243"/>
      <c r="Q113" s="243"/>
      <c r="R113" s="243"/>
      <c r="T113" s="243"/>
      <c r="V113" s="243"/>
      <c r="W113" s="243"/>
      <c r="X113" s="243"/>
      <c r="Y113" s="243"/>
      <c r="Z113" s="243"/>
      <c r="AB113" s="244"/>
      <c r="AD113" s="243"/>
      <c r="AH113" s="677" t="s">
        <v>441</v>
      </c>
      <c r="AI113" s="677"/>
      <c r="AJ113" s="677"/>
      <c r="AK113" s="677"/>
      <c r="AL113" s="677"/>
      <c r="AM113" s="678"/>
      <c r="AN113" s="679"/>
      <c r="AO113" s="680"/>
      <c r="AP113" s="683" t="s">
        <v>442</v>
      </c>
      <c r="AQ113" s="673"/>
      <c r="AR113" s="674"/>
      <c r="AS113" s="685" t="s">
        <v>443</v>
      </c>
      <c r="AT113" s="686"/>
      <c r="AU113" s="687"/>
      <c r="AV113" s="683" t="s">
        <v>442</v>
      </c>
      <c r="AW113" s="673"/>
      <c r="AX113" s="674"/>
    </row>
    <row r="114" spans="1:54" ht="15" customHeight="1" thickBot="1" x14ac:dyDescent="0.25">
      <c r="B114" s="240"/>
      <c r="C114" s="241"/>
      <c r="D114" s="242"/>
      <c r="E114" s="243"/>
      <c r="F114" s="243"/>
      <c r="G114" s="243"/>
      <c r="J114" s="243"/>
      <c r="L114" s="243"/>
      <c r="M114" s="243"/>
      <c r="O114" s="243"/>
      <c r="Q114" s="243"/>
      <c r="R114" s="243"/>
      <c r="T114" s="243"/>
      <c r="V114" s="243"/>
      <c r="W114" s="243"/>
      <c r="X114" s="243"/>
      <c r="Y114" s="243"/>
      <c r="Z114" s="243"/>
      <c r="AB114" s="244"/>
      <c r="AD114" s="243"/>
      <c r="AH114" s="677" t="s">
        <v>444</v>
      </c>
      <c r="AI114" s="677"/>
      <c r="AJ114" s="677"/>
      <c r="AK114" s="677"/>
      <c r="AL114" s="677"/>
      <c r="AM114" s="678"/>
      <c r="AN114" s="681"/>
      <c r="AO114" s="682"/>
      <c r="AP114" s="684"/>
      <c r="AQ114" s="675"/>
      <c r="AR114" s="676"/>
      <c r="AS114" s="685"/>
      <c r="AT114" s="688"/>
      <c r="AU114" s="689"/>
      <c r="AV114" s="684"/>
      <c r="AW114" s="675"/>
      <c r="AX114" s="676"/>
    </row>
    <row r="115" spans="1:54" ht="9" customHeight="1" thickBot="1" x14ac:dyDescent="0.25">
      <c r="B115" s="240"/>
      <c r="C115" s="241"/>
      <c r="D115" s="242"/>
      <c r="E115" s="243"/>
      <c r="F115" s="243"/>
      <c r="G115" s="243"/>
      <c r="J115" s="243"/>
      <c r="L115" s="243"/>
      <c r="M115" s="243"/>
      <c r="O115" s="243"/>
      <c r="Q115" s="243"/>
      <c r="R115" s="243"/>
      <c r="T115" s="243"/>
      <c r="V115" s="243"/>
      <c r="W115" s="243"/>
      <c r="X115" s="243"/>
      <c r="Y115" s="243"/>
      <c r="Z115" s="243"/>
      <c r="AB115" s="244"/>
      <c r="AD115" s="243"/>
      <c r="AI115" s="243"/>
    </row>
    <row r="116" spans="1:54" s="109" customFormat="1" ht="25.5" customHeight="1" thickTop="1" thickBot="1" x14ac:dyDescent="0.25">
      <c r="B116" s="116" t="s">
        <v>402</v>
      </c>
      <c r="C116" s="117"/>
      <c r="D116" s="118"/>
      <c r="E116" s="118"/>
      <c r="F116" s="117"/>
      <c r="G116" s="117"/>
      <c r="H116" s="119"/>
      <c r="I116" s="119"/>
      <c r="J116" s="119"/>
      <c r="K116" s="118"/>
      <c r="L116" s="118"/>
      <c r="M116" s="118"/>
      <c r="N116" s="118"/>
      <c r="O116" s="118"/>
      <c r="P116" s="118"/>
      <c r="Q116" s="118"/>
      <c r="R116" s="120"/>
      <c r="S116" s="120"/>
      <c r="T116" s="118"/>
      <c r="U116" s="121"/>
      <c r="W116" s="109" t="s">
        <v>452</v>
      </c>
      <c r="AA116" s="122"/>
      <c r="AB116" s="569"/>
      <c r="AC116" s="569"/>
      <c r="AD116" s="569"/>
      <c r="AE116" s="569"/>
      <c r="AF116" s="569"/>
      <c r="AG116" s="569"/>
      <c r="AH116" s="569"/>
      <c r="AI116" s="569"/>
      <c r="AJ116" s="112" t="s">
        <v>446</v>
      </c>
      <c r="AK116" s="112"/>
      <c r="AL116" s="112"/>
      <c r="AM116" s="112"/>
      <c r="AN116" s="112"/>
      <c r="AO116" s="112"/>
      <c r="AP116" s="112"/>
      <c r="AQ116" s="112"/>
      <c r="AR116" s="112"/>
      <c r="AS116" s="112"/>
      <c r="AT116" s="112"/>
      <c r="AU116" s="113"/>
      <c r="AV116" s="113"/>
      <c r="AW116" s="114"/>
      <c r="AX116" s="115"/>
      <c r="AY116" s="110"/>
      <c r="AZ116" s="110"/>
    </row>
    <row r="117" spans="1:54" ht="6.6" customHeight="1" thickTop="1" thickBot="1" x14ac:dyDescent="0.25">
      <c r="B117" s="124"/>
      <c r="C117" s="124"/>
      <c r="P117" s="124"/>
      <c r="AG117" s="124"/>
      <c r="AX117" s="126"/>
      <c r="AY117" s="127"/>
      <c r="AZ117" s="127"/>
    </row>
    <row r="118" spans="1:54" ht="20.100000000000001" customHeight="1" x14ac:dyDescent="0.2">
      <c r="B118" s="570" t="s">
        <v>447</v>
      </c>
      <c r="C118" s="571"/>
      <c r="D118" s="576" t="s">
        <v>448</v>
      </c>
      <c r="E118" s="579" t="s">
        <v>407</v>
      </c>
      <c r="F118" s="571"/>
      <c r="G118" s="571"/>
      <c r="H118" s="580"/>
      <c r="I118" s="579" t="s">
        <v>449</v>
      </c>
      <c r="J118" s="571"/>
      <c r="K118" s="580"/>
      <c r="L118" s="571" t="s">
        <v>409</v>
      </c>
      <c r="M118" s="571"/>
      <c r="N118" s="571"/>
      <c r="O118" s="585"/>
      <c r="P118" s="588" t="s">
        <v>99</v>
      </c>
      <c r="Q118" s="589"/>
      <c r="R118" s="589"/>
      <c r="S118" s="589"/>
      <c r="T118" s="589"/>
      <c r="U118" s="589"/>
      <c r="V118" s="589"/>
      <c r="W118" s="589"/>
      <c r="X118" s="589"/>
      <c r="Y118" s="589"/>
      <c r="Z118" s="589"/>
      <c r="AA118" s="589"/>
      <c r="AB118" s="589"/>
      <c r="AC118" s="589"/>
      <c r="AD118" s="589"/>
      <c r="AE118" s="589"/>
      <c r="AF118" s="589"/>
      <c r="AG118" s="589"/>
      <c r="AH118" s="589"/>
      <c r="AI118" s="589"/>
      <c r="AJ118" s="589"/>
      <c r="AK118" s="589"/>
      <c r="AL118" s="589"/>
      <c r="AM118" s="589"/>
      <c r="AN118" s="589"/>
      <c r="AO118" s="589"/>
      <c r="AP118" s="589"/>
      <c r="AQ118" s="589"/>
      <c r="AR118" s="589"/>
      <c r="AS118" s="589"/>
      <c r="AT118" s="590"/>
      <c r="AU118" s="591" t="s">
        <v>100</v>
      </c>
      <c r="AV118" s="592"/>
      <c r="AW118" s="591" t="s">
        <v>101</v>
      </c>
      <c r="AX118" s="592"/>
      <c r="AY118" s="597" t="s">
        <v>102</v>
      </c>
      <c r="AZ118" s="598"/>
      <c r="BA118" s="598"/>
      <c r="BB118" s="599"/>
    </row>
    <row r="119" spans="1:54" ht="20.25" customHeight="1" x14ac:dyDescent="0.2">
      <c r="B119" s="572"/>
      <c r="C119" s="573"/>
      <c r="D119" s="577"/>
      <c r="E119" s="581"/>
      <c r="F119" s="573"/>
      <c r="G119" s="606" t="s">
        <v>410</v>
      </c>
      <c r="H119" s="607"/>
      <c r="I119" s="581"/>
      <c r="J119" s="573"/>
      <c r="K119" s="582"/>
      <c r="L119" s="573"/>
      <c r="M119" s="573"/>
      <c r="N119" s="573"/>
      <c r="O119" s="586"/>
      <c r="P119" s="612" t="s">
        <v>103</v>
      </c>
      <c r="Q119" s="613"/>
      <c r="R119" s="613"/>
      <c r="S119" s="613"/>
      <c r="T119" s="613"/>
      <c r="U119" s="613"/>
      <c r="V119" s="614"/>
      <c r="W119" s="612" t="s">
        <v>104</v>
      </c>
      <c r="X119" s="613"/>
      <c r="Y119" s="613"/>
      <c r="Z119" s="613"/>
      <c r="AA119" s="613"/>
      <c r="AB119" s="613"/>
      <c r="AC119" s="614"/>
      <c r="AD119" s="612" t="s">
        <v>105</v>
      </c>
      <c r="AE119" s="613"/>
      <c r="AF119" s="613"/>
      <c r="AG119" s="613"/>
      <c r="AH119" s="613"/>
      <c r="AI119" s="613"/>
      <c r="AJ119" s="614"/>
      <c r="AK119" s="612" t="s">
        <v>106</v>
      </c>
      <c r="AL119" s="613"/>
      <c r="AM119" s="613"/>
      <c r="AN119" s="613"/>
      <c r="AO119" s="613"/>
      <c r="AP119" s="613"/>
      <c r="AQ119" s="614"/>
      <c r="AR119" s="612" t="s">
        <v>107</v>
      </c>
      <c r="AS119" s="613"/>
      <c r="AT119" s="614"/>
      <c r="AU119" s="593"/>
      <c r="AV119" s="594"/>
      <c r="AW119" s="593"/>
      <c r="AX119" s="594"/>
      <c r="AY119" s="600"/>
      <c r="AZ119" s="601"/>
      <c r="BA119" s="601"/>
      <c r="BB119" s="602"/>
    </row>
    <row r="120" spans="1:54" ht="20.25" customHeight="1" x14ac:dyDescent="0.2">
      <c r="B120" s="572"/>
      <c r="C120" s="573"/>
      <c r="D120" s="577"/>
      <c r="E120" s="581"/>
      <c r="F120" s="573"/>
      <c r="G120" s="608"/>
      <c r="H120" s="609"/>
      <c r="I120" s="581"/>
      <c r="J120" s="573"/>
      <c r="K120" s="582"/>
      <c r="L120" s="573"/>
      <c r="M120" s="573"/>
      <c r="N120" s="573"/>
      <c r="O120" s="586"/>
      <c r="P120" s="128">
        <v>1</v>
      </c>
      <c r="Q120" s="129">
        <v>2</v>
      </c>
      <c r="R120" s="129">
        <v>3</v>
      </c>
      <c r="S120" s="129">
        <v>4</v>
      </c>
      <c r="T120" s="129">
        <v>5</v>
      </c>
      <c r="U120" s="129">
        <v>6</v>
      </c>
      <c r="V120" s="130">
        <v>7</v>
      </c>
      <c r="W120" s="128">
        <v>8</v>
      </c>
      <c r="X120" s="129">
        <v>9</v>
      </c>
      <c r="Y120" s="129">
        <v>10</v>
      </c>
      <c r="Z120" s="129">
        <v>11</v>
      </c>
      <c r="AA120" s="129">
        <v>12</v>
      </c>
      <c r="AB120" s="129">
        <v>13</v>
      </c>
      <c r="AC120" s="130">
        <v>14</v>
      </c>
      <c r="AD120" s="131">
        <v>15</v>
      </c>
      <c r="AE120" s="129">
        <v>16</v>
      </c>
      <c r="AF120" s="129">
        <v>17</v>
      </c>
      <c r="AG120" s="129">
        <v>18</v>
      </c>
      <c r="AH120" s="129">
        <v>19</v>
      </c>
      <c r="AI120" s="129">
        <v>20</v>
      </c>
      <c r="AJ120" s="130">
        <v>21</v>
      </c>
      <c r="AK120" s="128">
        <v>22</v>
      </c>
      <c r="AL120" s="129">
        <v>23</v>
      </c>
      <c r="AM120" s="129">
        <v>24</v>
      </c>
      <c r="AN120" s="129">
        <v>25</v>
      </c>
      <c r="AO120" s="129">
        <v>26</v>
      </c>
      <c r="AP120" s="129">
        <v>27</v>
      </c>
      <c r="AQ120" s="130">
        <v>28</v>
      </c>
      <c r="AR120" s="132">
        <v>29</v>
      </c>
      <c r="AS120" s="132">
        <v>30</v>
      </c>
      <c r="AT120" s="133">
        <v>31</v>
      </c>
      <c r="AU120" s="593"/>
      <c r="AV120" s="594"/>
      <c r="AW120" s="593"/>
      <c r="AX120" s="594"/>
      <c r="AY120" s="600"/>
      <c r="AZ120" s="601"/>
      <c r="BA120" s="601"/>
      <c r="BB120" s="602"/>
    </row>
    <row r="121" spans="1:54" ht="20.25" customHeight="1" thickBot="1" x14ac:dyDescent="0.25">
      <c r="B121" s="574"/>
      <c r="C121" s="575"/>
      <c r="D121" s="578"/>
      <c r="E121" s="583"/>
      <c r="F121" s="575"/>
      <c r="G121" s="610"/>
      <c r="H121" s="611"/>
      <c r="I121" s="583"/>
      <c r="J121" s="575"/>
      <c r="K121" s="584"/>
      <c r="L121" s="575"/>
      <c r="M121" s="575"/>
      <c r="N121" s="575"/>
      <c r="O121" s="587"/>
      <c r="P121" s="134" t="s">
        <v>450</v>
      </c>
      <c r="Q121" s="135"/>
      <c r="R121" s="135"/>
      <c r="S121" s="135"/>
      <c r="T121" s="135"/>
      <c r="U121" s="135"/>
      <c r="V121" s="136"/>
      <c r="W121" s="137"/>
      <c r="X121" s="135"/>
      <c r="Y121" s="135"/>
      <c r="Z121" s="135"/>
      <c r="AA121" s="135"/>
      <c r="AB121" s="135"/>
      <c r="AC121" s="136"/>
      <c r="AD121" s="138"/>
      <c r="AE121" s="135"/>
      <c r="AF121" s="135"/>
      <c r="AG121" s="135"/>
      <c r="AH121" s="135"/>
      <c r="AI121" s="135"/>
      <c r="AJ121" s="136"/>
      <c r="AK121" s="137"/>
      <c r="AL121" s="135"/>
      <c r="AM121" s="135"/>
      <c r="AN121" s="135"/>
      <c r="AO121" s="135"/>
      <c r="AP121" s="135"/>
      <c r="AQ121" s="136"/>
      <c r="AR121" s="139"/>
      <c r="AS121" s="139"/>
      <c r="AT121" s="140"/>
      <c r="AU121" s="595"/>
      <c r="AV121" s="596"/>
      <c r="AW121" s="595"/>
      <c r="AX121" s="596"/>
      <c r="AY121" s="603"/>
      <c r="AZ121" s="604"/>
      <c r="BA121" s="604"/>
      <c r="BB121" s="605"/>
    </row>
    <row r="122" spans="1:54" ht="20.25" customHeight="1" x14ac:dyDescent="0.2">
      <c r="B122" s="141" t="s">
        <v>412</v>
      </c>
      <c r="C122" s="142"/>
      <c r="D122" s="142"/>
      <c r="E122" s="143"/>
      <c r="F122" s="143"/>
      <c r="G122" s="143"/>
      <c r="H122" s="143"/>
      <c r="I122" s="143"/>
      <c r="J122" s="143"/>
      <c r="K122" s="143"/>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4"/>
    </row>
    <row r="123" spans="1:54" ht="20.25" customHeight="1" x14ac:dyDescent="0.2">
      <c r="A123" s="145"/>
      <c r="B123" s="625"/>
      <c r="C123" s="626"/>
      <c r="D123" s="577"/>
      <c r="E123" s="631"/>
      <c r="F123" s="632"/>
      <c r="G123" s="635"/>
      <c r="H123" s="636"/>
      <c r="I123" s="635"/>
      <c r="J123" s="639"/>
      <c r="K123" s="636"/>
      <c r="L123" s="146" t="s">
        <v>108</v>
      </c>
      <c r="M123" s="147"/>
      <c r="N123" s="147"/>
      <c r="O123" s="148"/>
      <c r="P123" s="149"/>
      <c r="Q123" s="150"/>
      <c r="R123" s="150"/>
      <c r="S123" s="150"/>
      <c r="T123" s="150"/>
      <c r="U123" s="150"/>
      <c r="V123" s="151"/>
      <c r="W123" s="152"/>
      <c r="X123" s="150"/>
      <c r="Y123" s="150"/>
      <c r="Z123" s="150"/>
      <c r="AA123" s="150"/>
      <c r="AB123" s="150"/>
      <c r="AC123" s="151"/>
      <c r="AD123" s="153"/>
      <c r="AE123" s="150"/>
      <c r="AF123" s="150"/>
      <c r="AG123" s="150"/>
      <c r="AH123" s="150"/>
      <c r="AI123" s="150"/>
      <c r="AJ123" s="151"/>
      <c r="AK123" s="152"/>
      <c r="AL123" s="150"/>
      <c r="AM123" s="150"/>
      <c r="AN123" s="150"/>
      <c r="AO123" s="150"/>
      <c r="AP123" s="150"/>
      <c r="AQ123" s="151"/>
      <c r="AR123" s="154"/>
      <c r="AS123" s="154"/>
      <c r="AT123" s="155"/>
      <c r="AU123" s="615">
        <f>IF(SUM($P124:$AQ124)&gt;AC166*4,AC166*4,SUM($P124:$AQ124))</f>
        <v>0</v>
      </c>
      <c r="AV123" s="616"/>
      <c r="AW123" s="615">
        <f>AU123/4</f>
        <v>0</v>
      </c>
      <c r="AX123" s="616"/>
      <c r="AY123" s="619"/>
      <c r="AZ123" s="620"/>
      <c r="BA123" s="620"/>
      <c r="BB123" s="621"/>
    </row>
    <row r="124" spans="1:54" ht="20.25" customHeight="1" x14ac:dyDescent="0.2">
      <c r="A124" s="145"/>
      <c r="B124" s="627"/>
      <c r="C124" s="628"/>
      <c r="D124" s="630"/>
      <c r="E124" s="633"/>
      <c r="F124" s="634"/>
      <c r="G124" s="637"/>
      <c r="H124" s="638"/>
      <c r="I124" s="637"/>
      <c r="J124" s="640"/>
      <c r="K124" s="638"/>
      <c r="L124" s="156" t="s">
        <v>109</v>
      </c>
      <c r="M124" s="157"/>
      <c r="N124" s="157"/>
      <c r="O124" s="158"/>
      <c r="P124" s="159"/>
      <c r="Q124" s="160"/>
      <c r="R124" s="160"/>
      <c r="S124" s="160"/>
      <c r="T124" s="160"/>
      <c r="U124" s="160"/>
      <c r="V124" s="161"/>
      <c r="W124" s="162"/>
      <c r="X124" s="160"/>
      <c r="Y124" s="160"/>
      <c r="Z124" s="160"/>
      <c r="AA124" s="160"/>
      <c r="AB124" s="160"/>
      <c r="AC124" s="161"/>
      <c r="AD124" s="163"/>
      <c r="AE124" s="160"/>
      <c r="AF124" s="160"/>
      <c r="AG124" s="160"/>
      <c r="AH124" s="160"/>
      <c r="AI124" s="160"/>
      <c r="AJ124" s="161"/>
      <c r="AK124" s="162"/>
      <c r="AL124" s="160"/>
      <c r="AM124" s="160"/>
      <c r="AN124" s="160"/>
      <c r="AO124" s="160"/>
      <c r="AP124" s="160"/>
      <c r="AQ124" s="161"/>
      <c r="AR124" s="164"/>
      <c r="AS124" s="164"/>
      <c r="AT124" s="165"/>
      <c r="AU124" s="617"/>
      <c r="AV124" s="618"/>
      <c r="AW124" s="617"/>
      <c r="AX124" s="618"/>
      <c r="AY124" s="622"/>
      <c r="AZ124" s="623"/>
      <c r="BA124" s="623"/>
      <c r="BB124" s="624"/>
    </row>
    <row r="125" spans="1:54" ht="20.25" customHeight="1" x14ac:dyDescent="0.2">
      <c r="A125" s="145"/>
      <c r="B125" s="625"/>
      <c r="C125" s="626"/>
      <c r="D125" s="629"/>
      <c r="E125" s="631"/>
      <c r="F125" s="632"/>
      <c r="G125" s="635"/>
      <c r="H125" s="636"/>
      <c r="I125" s="635"/>
      <c r="J125" s="639"/>
      <c r="K125" s="636"/>
      <c r="L125" s="146" t="s">
        <v>108</v>
      </c>
      <c r="M125" s="147"/>
      <c r="N125" s="147"/>
      <c r="O125" s="148"/>
      <c r="P125" s="149"/>
      <c r="Q125" s="166"/>
      <c r="R125" s="166"/>
      <c r="S125" s="166"/>
      <c r="T125" s="166"/>
      <c r="U125" s="166"/>
      <c r="V125" s="167"/>
      <c r="W125" s="149"/>
      <c r="X125" s="166"/>
      <c r="Y125" s="166"/>
      <c r="Z125" s="166"/>
      <c r="AA125" s="166"/>
      <c r="AB125" s="166"/>
      <c r="AC125" s="167"/>
      <c r="AD125" s="168"/>
      <c r="AE125" s="166"/>
      <c r="AF125" s="166"/>
      <c r="AG125" s="166"/>
      <c r="AH125" s="166"/>
      <c r="AI125" s="166"/>
      <c r="AJ125" s="167"/>
      <c r="AK125" s="149"/>
      <c r="AL125" s="166"/>
      <c r="AM125" s="166"/>
      <c r="AN125" s="166"/>
      <c r="AO125" s="166"/>
      <c r="AP125" s="166"/>
      <c r="AQ125" s="167"/>
      <c r="AR125" s="169"/>
      <c r="AS125" s="169"/>
      <c r="AT125" s="170"/>
      <c r="AU125" s="615">
        <f>IF(SUM($P126:$AQ126)&gt;AC168*4,AC168*4,SUM($P126:$AQ126))</f>
        <v>0</v>
      </c>
      <c r="AV125" s="616"/>
      <c r="AW125" s="615">
        <f>AU125/4</f>
        <v>0</v>
      </c>
      <c r="AX125" s="616"/>
      <c r="AY125" s="619"/>
      <c r="AZ125" s="620"/>
      <c r="BA125" s="620"/>
      <c r="BB125" s="621"/>
    </row>
    <row r="126" spans="1:54" ht="20.25" customHeight="1" x14ac:dyDescent="0.2">
      <c r="A126" s="145"/>
      <c r="B126" s="627"/>
      <c r="C126" s="628"/>
      <c r="D126" s="630"/>
      <c r="E126" s="633"/>
      <c r="F126" s="634"/>
      <c r="G126" s="637"/>
      <c r="H126" s="638"/>
      <c r="I126" s="637"/>
      <c r="J126" s="640"/>
      <c r="K126" s="638"/>
      <c r="L126" s="156" t="s">
        <v>109</v>
      </c>
      <c r="M126" s="157"/>
      <c r="N126" s="157"/>
      <c r="O126" s="158"/>
      <c r="P126" s="159"/>
      <c r="Q126" s="160"/>
      <c r="R126" s="160"/>
      <c r="S126" s="160"/>
      <c r="T126" s="160"/>
      <c r="U126" s="160"/>
      <c r="V126" s="161"/>
      <c r="W126" s="162"/>
      <c r="X126" s="160"/>
      <c r="Y126" s="160"/>
      <c r="Z126" s="160"/>
      <c r="AA126" s="160"/>
      <c r="AB126" s="160"/>
      <c r="AC126" s="161"/>
      <c r="AD126" s="163"/>
      <c r="AE126" s="160"/>
      <c r="AF126" s="160"/>
      <c r="AG126" s="160"/>
      <c r="AH126" s="160"/>
      <c r="AI126" s="160"/>
      <c r="AJ126" s="161"/>
      <c r="AK126" s="162"/>
      <c r="AL126" s="160"/>
      <c r="AM126" s="160"/>
      <c r="AN126" s="160"/>
      <c r="AO126" s="160"/>
      <c r="AP126" s="160"/>
      <c r="AQ126" s="161"/>
      <c r="AR126" s="164"/>
      <c r="AS126" s="164"/>
      <c r="AT126" s="165"/>
      <c r="AU126" s="617"/>
      <c r="AV126" s="618"/>
      <c r="AW126" s="617"/>
      <c r="AX126" s="618"/>
      <c r="AY126" s="622"/>
      <c r="AZ126" s="623"/>
      <c r="BA126" s="623"/>
      <c r="BB126" s="624"/>
    </row>
    <row r="127" spans="1:54" ht="20.25" customHeight="1" x14ac:dyDescent="0.2">
      <c r="B127" s="171" t="s">
        <v>413</v>
      </c>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3"/>
    </row>
    <row r="128" spans="1:54" ht="15.75" customHeight="1" x14ac:dyDescent="0.2">
      <c r="B128" s="572"/>
      <c r="C128" s="573"/>
      <c r="D128" s="577"/>
      <c r="E128" s="581"/>
      <c r="F128" s="582"/>
      <c r="G128" s="646"/>
      <c r="H128" s="647"/>
      <c r="I128" s="646"/>
      <c r="J128" s="648"/>
      <c r="K128" s="647"/>
      <c r="L128" s="174" t="s">
        <v>108</v>
      </c>
      <c r="M128" s="175"/>
      <c r="N128" s="175"/>
      <c r="O128" s="176"/>
      <c r="P128" s="152"/>
      <c r="Q128" s="150"/>
      <c r="R128" s="150"/>
      <c r="S128" s="150"/>
      <c r="T128" s="150"/>
      <c r="U128" s="150"/>
      <c r="V128" s="151"/>
      <c r="W128" s="152"/>
      <c r="X128" s="150"/>
      <c r="Y128" s="150"/>
      <c r="Z128" s="150"/>
      <c r="AA128" s="150"/>
      <c r="AB128" s="150"/>
      <c r="AC128" s="151"/>
      <c r="AD128" s="153"/>
      <c r="AE128" s="150"/>
      <c r="AF128" s="150"/>
      <c r="AG128" s="150"/>
      <c r="AH128" s="150"/>
      <c r="AI128" s="150"/>
      <c r="AJ128" s="151"/>
      <c r="AK128" s="152"/>
      <c r="AL128" s="150"/>
      <c r="AM128" s="150"/>
      <c r="AN128" s="150"/>
      <c r="AO128" s="150"/>
      <c r="AP128" s="150"/>
      <c r="AQ128" s="151"/>
      <c r="AR128" s="154"/>
      <c r="AS128" s="154"/>
      <c r="AT128" s="155"/>
      <c r="AU128" s="641">
        <f>IF(SUM($P129:$AQ130)&gt;$AC$166*4,$AC$166*4,SUM($P129:$AQ130))</f>
        <v>0</v>
      </c>
      <c r="AV128" s="642"/>
      <c r="AW128" s="641">
        <f>AU128/4</f>
        <v>0</v>
      </c>
      <c r="AX128" s="642"/>
      <c r="AY128" s="643"/>
      <c r="AZ128" s="644"/>
      <c r="BA128" s="644"/>
      <c r="BB128" s="645"/>
    </row>
    <row r="129" spans="2:54" ht="15.75" customHeight="1" x14ac:dyDescent="0.2">
      <c r="B129" s="572"/>
      <c r="C129" s="573"/>
      <c r="D129" s="577"/>
      <c r="E129" s="581"/>
      <c r="F129" s="582"/>
      <c r="G129" s="646"/>
      <c r="H129" s="647"/>
      <c r="I129" s="646"/>
      <c r="J129" s="648"/>
      <c r="K129" s="647"/>
      <c r="L129" s="177" t="s">
        <v>414</v>
      </c>
      <c r="M129" s="178"/>
      <c r="N129" s="178"/>
      <c r="O129" s="179"/>
      <c r="P129" s="180"/>
      <c r="Q129" s="181"/>
      <c r="R129" s="181"/>
      <c r="S129" s="181"/>
      <c r="T129" s="181"/>
      <c r="U129" s="181"/>
      <c r="V129" s="182"/>
      <c r="W129" s="183"/>
      <c r="X129" s="181"/>
      <c r="Y129" s="181"/>
      <c r="Z129" s="181"/>
      <c r="AA129" s="181"/>
      <c r="AB129" s="181"/>
      <c r="AC129" s="182"/>
      <c r="AD129" s="184"/>
      <c r="AE129" s="181"/>
      <c r="AF129" s="181"/>
      <c r="AG129" s="181"/>
      <c r="AH129" s="181"/>
      <c r="AI129" s="181"/>
      <c r="AJ129" s="182"/>
      <c r="AK129" s="183"/>
      <c r="AL129" s="181"/>
      <c r="AM129" s="181"/>
      <c r="AN129" s="181"/>
      <c r="AO129" s="181"/>
      <c r="AP129" s="181"/>
      <c r="AQ129" s="182"/>
      <c r="AR129" s="185"/>
      <c r="AS129" s="185"/>
      <c r="AT129" s="186"/>
      <c r="AU129" s="641"/>
      <c r="AV129" s="642"/>
      <c r="AW129" s="641"/>
      <c r="AX129" s="642"/>
      <c r="AY129" s="643"/>
      <c r="AZ129" s="644"/>
      <c r="BA129" s="644"/>
      <c r="BB129" s="645"/>
    </row>
    <row r="130" spans="2:54" ht="15.75" customHeight="1" x14ac:dyDescent="0.2">
      <c r="B130" s="627"/>
      <c r="C130" s="628"/>
      <c r="D130" s="630"/>
      <c r="E130" s="633"/>
      <c r="F130" s="634"/>
      <c r="G130" s="637"/>
      <c r="H130" s="638"/>
      <c r="I130" s="637"/>
      <c r="J130" s="640"/>
      <c r="K130" s="638"/>
      <c r="L130" s="187" t="s">
        <v>415</v>
      </c>
      <c r="M130" s="188"/>
      <c r="N130" s="188"/>
      <c r="O130" s="189"/>
      <c r="P130" s="190"/>
      <c r="Q130" s="191"/>
      <c r="R130" s="191"/>
      <c r="S130" s="191"/>
      <c r="T130" s="191"/>
      <c r="U130" s="191"/>
      <c r="V130" s="192"/>
      <c r="W130" s="193"/>
      <c r="X130" s="191"/>
      <c r="Y130" s="191"/>
      <c r="Z130" s="191"/>
      <c r="AA130" s="191"/>
      <c r="AB130" s="191"/>
      <c r="AC130" s="192"/>
      <c r="AD130" s="194"/>
      <c r="AE130" s="191"/>
      <c r="AF130" s="191"/>
      <c r="AG130" s="191"/>
      <c r="AH130" s="191"/>
      <c r="AI130" s="191"/>
      <c r="AJ130" s="192"/>
      <c r="AK130" s="193"/>
      <c r="AL130" s="191"/>
      <c r="AM130" s="191"/>
      <c r="AN130" s="191"/>
      <c r="AO130" s="191"/>
      <c r="AP130" s="191"/>
      <c r="AQ130" s="192"/>
      <c r="AR130" s="194"/>
      <c r="AS130" s="194"/>
      <c r="AT130" s="195"/>
      <c r="AU130" s="617"/>
      <c r="AV130" s="618"/>
      <c r="AW130" s="617"/>
      <c r="AX130" s="618"/>
      <c r="AY130" s="622"/>
      <c r="AZ130" s="623"/>
      <c r="BA130" s="623"/>
      <c r="BB130" s="624"/>
    </row>
    <row r="131" spans="2:54" ht="15.75" customHeight="1" x14ac:dyDescent="0.2">
      <c r="B131" s="572"/>
      <c r="C131" s="573"/>
      <c r="D131" s="577"/>
      <c r="E131" s="631"/>
      <c r="F131" s="632"/>
      <c r="G131" s="635"/>
      <c r="H131" s="636"/>
      <c r="I131" s="635"/>
      <c r="J131" s="639"/>
      <c r="K131" s="636"/>
      <c r="L131" s="174" t="s">
        <v>108</v>
      </c>
      <c r="M131" s="175"/>
      <c r="N131" s="175"/>
      <c r="O131" s="176"/>
      <c r="P131" s="149"/>
      <c r="Q131" s="150"/>
      <c r="R131" s="150"/>
      <c r="S131" s="150"/>
      <c r="T131" s="150"/>
      <c r="U131" s="150"/>
      <c r="V131" s="151"/>
      <c r="W131" s="152"/>
      <c r="X131" s="150"/>
      <c r="Y131" s="150"/>
      <c r="Z131" s="150"/>
      <c r="AA131" s="150"/>
      <c r="AB131" s="150"/>
      <c r="AC131" s="151"/>
      <c r="AD131" s="153"/>
      <c r="AE131" s="150"/>
      <c r="AF131" s="150"/>
      <c r="AG131" s="150"/>
      <c r="AH131" s="150"/>
      <c r="AI131" s="150"/>
      <c r="AJ131" s="151"/>
      <c r="AK131" s="152"/>
      <c r="AL131" s="150"/>
      <c r="AM131" s="150"/>
      <c r="AN131" s="150"/>
      <c r="AO131" s="150"/>
      <c r="AP131" s="150"/>
      <c r="AQ131" s="151"/>
      <c r="AR131" s="154"/>
      <c r="AS131" s="154"/>
      <c r="AT131" s="155"/>
      <c r="AU131" s="641">
        <f t="shared" ref="AU131" si="21">IF(SUM($P132:$AQ133)&gt;$AC$166*4,$AC$166*4,SUM($P132:$AQ133))</f>
        <v>0</v>
      </c>
      <c r="AV131" s="642"/>
      <c r="AW131" s="615">
        <f>AU131/4</f>
        <v>0</v>
      </c>
      <c r="AX131" s="616"/>
      <c r="AY131" s="619"/>
      <c r="AZ131" s="620"/>
      <c r="BA131" s="620"/>
      <c r="BB131" s="621"/>
    </row>
    <row r="132" spans="2:54" ht="15.75" customHeight="1" x14ac:dyDescent="0.2">
      <c r="B132" s="572"/>
      <c r="C132" s="573"/>
      <c r="D132" s="577"/>
      <c r="E132" s="581"/>
      <c r="F132" s="582"/>
      <c r="G132" s="646"/>
      <c r="H132" s="647"/>
      <c r="I132" s="646"/>
      <c r="J132" s="648"/>
      <c r="K132" s="647"/>
      <c r="L132" s="177" t="s">
        <v>414</v>
      </c>
      <c r="M132" s="178"/>
      <c r="N132" s="178"/>
      <c r="O132" s="179"/>
      <c r="P132" s="180"/>
      <c r="Q132" s="181"/>
      <c r="R132" s="181"/>
      <c r="S132" s="181"/>
      <c r="T132" s="181"/>
      <c r="U132" s="181"/>
      <c r="V132" s="182"/>
      <c r="W132" s="183"/>
      <c r="X132" s="181"/>
      <c r="Y132" s="181"/>
      <c r="Z132" s="181"/>
      <c r="AA132" s="181"/>
      <c r="AB132" s="181"/>
      <c r="AC132" s="182"/>
      <c r="AD132" s="184"/>
      <c r="AE132" s="181"/>
      <c r="AF132" s="181"/>
      <c r="AG132" s="181"/>
      <c r="AH132" s="181"/>
      <c r="AI132" s="181"/>
      <c r="AJ132" s="182"/>
      <c r="AK132" s="183"/>
      <c r="AL132" s="181"/>
      <c r="AM132" s="181"/>
      <c r="AN132" s="181"/>
      <c r="AO132" s="181"/>
      <c r="AP132" s="181"/>
      <c r="AQ132" s="182"/>
      <c r="AR132" s="185"/>
      <c r="AS132" s="185"/>
      <c r="AT132" s="186"/>
      <c r="AU132" s="641"/>
      <c r="AV132" s="642"/>
      <c r="AW132" s="641"/>
      <c r="AX132" s="642"/>
      <c r="AY132" s="643"/>
      <c r="AZ132" s="644"/>
      <c r="BA132" s="644"/>
      <c r="BB132" s="645"/>
    </row>
    <row r="133" spans="2:54" ht="15.75" customHeight="1" x14ac:dyDescent="0.2">
      <c r="B133" s="627"/>
      <c r="C133" s="628"/>
      <c r="D133" s="630"/>
      <c r="E133" s="633"/>
      <c r="F133" s="634"/>
      <c r="G133" s="637"/>
      <c r="H133" s="638"/>
      <c r="I133" s="637"/>
      <c r="J133" s="640"/>
      <c r="K133" s="638"/>
      <c r="L133" s="187" t="s">
        <v>415</v>
      </c>
      <c r="M133" s="188"/>
      <c r="N133" s="188"/>
      <c r="O133" s="189"/>
      <c r="P133" s="190"/>
      <c r="Q133" s="191"/>
      <c r="R133" s="191"/>
      <c r="S133" s="191"/>
      <c r="T133" s="191"/>
      <c r="U133" s="191"/>
      <c r="V133" s="192"/>
      <c r="W133" s="193"/>
      <c r="X133" s="191"/>
      <c r="Y133" s="191"/>
      <c r="Z133" s="191"/>
      <c r="AA133" s="191"/>
      <c r="AB133" s="191"/>
      <c r="AC133" s="192"/>
      <c r="AD133" s="194"/>
      <c r="AE133" s="191"/>
      <c r="AF133" s="191"/>
      <c r="AG133" s="191"/>
      <c r="AH133" s="191"/>
      <c r="AI133" s="191"/>
      <c r="AJ133" s="192"/>
      <c r="AK133" s="193"/>
      <c r="AL133" s="191"/>
      <c r="AM133" s="191"/>
      <c r="AN133" s="191"/>
      <c r="AO133" s="191"/>
      <c r="AP133" s="191"/>
      <c r="AQ133" s="192"/>
      <c r="AR133" s="194"/>
      <c r="AS133" s="194"/>
      <c r="AT133" s="195"/>
      <c r="AU133" s="617"/>
      <c r="AV133" s="618"/>
      <c r="AW133" s="617"/>
      <c r="AX133" s="618"/>
      <c r="AY133" s="622"/>
      <c r="AZ133" s="623"/>
      <c r="BA133" s="623"/>
      <c r="BB133" s="624"/>
    </row>
    <row r="134" spans="2:54" ht="15.75" customHeight="1" x14ac:dyDescent="0.2">
      <c r="B134" s="572"/>
      <c r="C134" s="573"/>
      <c r="D134" s="577"/>
      <c r="E134" s="631"/>
      <c r="F134" s="632"/>
      <c r="G134" s="635"/>
      <c r="H134" s="636"/>
      <c r="I134" s="635"/>
      <c r="J134" s="639"/>
      <c r="K134" s="636"/>
      <c r="L134" s="174" t="s">
        <v>108</v>
      </c>
      <c r="M134" s="175"/>
      <c r="N134" s="175"/>
      <c r="O134" s="176"/>
      <c r="P134" s="149"/>
      <c r="Q134" s="150"/>
      <c r="R134" s="150"/>
      <c r="S134" s="150"/>
      <c r="T134" s="150"/>
      <c r="U134" s="150"/>
      <c r="V134" s="151"/>
      <c r="W134" s="152"/>
      <c r="X134" s="150"/>
      <c r="Y134" s="150"/>
      <c r="Z134" s="150"/>
      <c r="AA134" s="150"/>
      <c r="AB134" s="150"/>
      <c r="AC134" s="151"/>
      <c r="AD134" s="153"/>
      <c r="AE134" s="150"/>
      <c r="AF134" s="150"/>
      <c r="AG134" s="150"/>
      <c r="AH134" s="150"/>
      <c r="AI134" s="150"/>
      <c r="AJ134" s="151"/>
      <c r="AK134" s="152"/>
      <c r="AL134" s="150"/>
      <c r="AM134" s="150"/>
      <c r="AN134" s="150"/>
      <c r="AO134" s="150"/>
      <c r="AP134" s="150"/>
      <c r="AQ134" s="151"/>
      <c r="AR134" s="154"/>
      <c r="AS134" s="154"/>
      <c r="AT134" s="155"/>
      <c r="AU134" s="641">
        <f t="shared" ref="AU134" si="22">IF(SUM($P135:$AQ136)&gt;$AC$166*4,$AC$166*4,SUM($P135:$AQ136))</f>
        <v>0</v>
      </c>
      <c r="AV134" s="642"/>
      <c r="AW134" s="615">
        <f>AU134/4</f>
        <v>0</v>
      </c>
      <c r="AX134" s="616"/>
      <c r="AY134" s="619"/>
      <c r="AZ134" s="620"/>
      <c r="BA134" s="620"/>
      <c r="BB134" s="621"/>
    </row>
    <row r="135" spans="2:54" ht="15.75" customHeight="1" x14ac:dyDescent="0.2">
      <c r="B135" s="572"/>
      <c r="C135" s="573"/>
      <c r="D135" s="577"/>
      <c r="E135" s="581"/>
      <c r="F135" s="582"/>
      <c r="G135" s="646"/>
      <c r="H135" s="647"/>
      <c r="I135" s="646"/>
      <c r="J135" s="648"/>
      <c r="K135" s="647"/>
      <c r="L135" s="177" t="s">
        <v>414</v>
      </c>
      <c r="M135" s="178"/>
      <c r="N135" s="178"/>
      <c r="O135" s="179"/>
      <c r="P135" s="180"/>
      <c r="Q135" s="181"/>
      <c r="R135" s="181"/>
      <c r="S135" s="181"/>
      <c r="T135" s="181"/>
      <c r="U135" s="181"/>
      <c r="V135" s="182"/>
      <c r="W135" s="183"/>
      <c r="X135" s="181"/>
      <c r="Y135" s="181"/>
      <c r="Z135" s="181"/>
      <c r="AA135" s="181"/>
      <c r="AB135" s="181"/>
      <c r="AC135" s="182"/>
      <c r="AD135" s="184"/>
      <c r="AE135" s="181"/>
      <c r="AF135" s="181"/>
      <c r="AG135" s="181"/>
      <c r="AH135" s="181"/>
      <c r="AI135" s="181"/>
      <c r="AJ135" s="182"/>
      <c r="AK135" s="183"/>
      <c r="AL135" s="181"/>
      <c r="AM135" s="181"/>
      <c r="AN135" s="181"/>
      <c r="AO135" s="181"/>
      <c r="AP135" s="181"/>
      <c r="AQ135" s="182"/>
      <c r="AR135" s="185"/>
      <c r="AS135" s="185"/>
      <c r="AT135" s="186"/>
      <c r="AU135" s="641"/>
      <c r="AV135" s="642"/>
      <c r="AW135" s="641"/>
      <c r="AX135" s="642"/>
      <c r="AY135" s="643"/>
      <c r="AZ135" s="644"/>
      <c r="BA135" s="644"/>
      <c r="BB135" s="645"/>
    </row>
    <row r="136" spans="2:54" ht="15.75" customHeight="1" x14ac:dyDescent="0.2">
      <c r="B136" s="627"/>
      <c r="C136" s="628"/>
      <c r="D136" s="630"/>
      <c r="E136" s="633"/>
      <c r="F136" s="634"/>
      <c r="G136" s="637"/>
      <c r="H136" s="638"/>
      <c r="I136" s="637"/>
      <c r="J136" s="640"/>
      <c r="K136" s="638"/>
      <c r="L136" s="187" t="s">
        <v>415</v>
      </c>
      <c r="M136" s="188"/>
      <c r="N136" s="188"/>
      <c r="O136" s="189"/>
      <c r="P136" s="190"/>
      <c r="Q136" s="191"/>
      <c r="R136" s="191"/>
      <c r="S136" s="191"/>
      <c r="T136" s="191"/>
      <c r="U136" s="191"/>
      <c r="V136" s="192"/>
      <c r="W136" s="193"/>
      <c r="X136" s="191"/>
      <c r="Y136" s="191"/>
      <c r="Z136" s="191"/>
      <c r="AA136" s="191"/>
      <c r="AB136" s="191"/>
      <c r="AC136" s="192"/>
      <c r="AD136" s="194"/>
      <c r="AE136" s="191"/>
      <c r="AF136" s="191"/>
      <c r="AG136" s="191"/>
      <c r="AH136" s="191"/>
      <c r="AI136" s="191"/>
      <c r="AJ136" s="192"/>
      <c r="AK136" s="193"/>
      <c r="AL136" s="191"/>
      <c r="AM136" s="191"/>
      <c r="AN136" s="191"/>
      <c r="AO136" s="191"/>
      <c r="AP136" s="191"/>
      <c r="AQ136" s="192"/>
      <c r="AR136" s="194"/>
      <c r="AS136" s="194"/>
      <c r="AT136" s="195"/>
      <c r="AU136" s="617"/>
      <c r="AV136" s="618"/>
      <c r="AW136" s="617"/>
      <c r="AX136" s="618"/>
      <c r="AY136" s="622"/>
      <c r="AZ136" s="623"/>
      <c r="BA136" s="623"/>
      <c r="BB136" s="624"/>
    </row>
    <row r="137" spans="2:54" ht="15.75" customHeight="1" x14ac:dyDescent="0.2">
      <c r="B137" s="572"/>
      <c r="C137" s="573"/>
      <c r="D137" s="577"/>
      <c r="E137" s="631"/>
      <c r="F137" s="632"/>
      <c r="G137" s="635"/>
      <c r="H137" s="636"/>
      <c r="I137" s="635"/>
      <c r="J137" s="639"/>
      <c r="K137" s="636"/>
      <c r="L137" s="174" t="s">
        <v>108</v>
      </c>
      <c r="M137" s="175"/>
      <c r="N137" s="175"/>
      <c r="O137" s="176"/>
      <c r="P137" s="149"/>
      <c r="Q137" s="150"/>
      <c r="R137" s="150"/>
      <c r="S137" s="150"/>
      <c r="T137" s="150"/>
      <c r="U137" s="150"/>
      <c r="V137" s="151"/>
      <c r="W137" s="152"/>
      <c r="X137" s="150"/>
      <c r="Y137" s="150"/>
      <c r="Z137" s="150"/>
      <c r="AA137" s="150"/>
      <c r="AB137" s="150"/>
      <c r="AC137" s="151"/>
      <c r="AD137" s="153"/>
      <c r="AE137" s="150"/>
      <c r="AF137" s="150"/>
      <c r="AG137" s="150"/>
      <c r="AH137" s="150"/>
      <c r="AI137" s="150"/>
      <c r="AJ137" s="151"/>
      <c r="AK137" s="152"/>
      <c r="AL137" s="150"/>
      <c r="AM137" s="150"/>
      <c r="AN137" s="150"/>
      <c r="AO137" s="150"/>
      <c r="AP137" s="150"/>
      <c r="AQ137" s="151"/>
      <c r="AR137" s="154"/>
      <c r="AS137" s="154"/>
      <c r="AT137" s="155"/>
      <c r="AU137" s="641">
        <f t="shared" ref="AU137" si="23">IF(SUM($P138:$AQ139)&gt;$AC$166*4,$AC$166*4,SUM($P138:$AQ139))</f>
        <v>0</v>
      </c>
      <c r="AV137" s="642"/>
      <c r="AW137" s="641">
        <f>AU137/4</f>
        <v>0</v>
      </c>
      <c r="AX137" s="642"/>
      <c r="AY137" s="643"/>
      <c r="AZ137" s="644"/>
      <c r="BA137" s="644"/>
      <c r="BB137" s="645"/>
    </row>
    <row r="138" spans="2:54" ht="15.75" customHeight="1" x14ac:dyDescent="0.2">
      <c r="B138" s="572"/>
      <c r="C138" s="573"/>
      <c r="D138" s="577"/>
      <c r="E138" s="581"/>
      <c r="F138" s="582"/>
      <c r="G138" s="646"/>
      <c r="H138" s="647"/>
      <c r="I138" s="646"/>
      <c r="J138" s="648"/>
      <c r="K138" s="647"/>
      <c r="L138" s="177" t="s">
        <v>414</v>
      </c>
      <c r="M138" s="178"/>
      <c r="N138" s="178"/>
      <c r="O138" s="179"/>
      <c r="P138" s="180"/>
      <c r="Q138" s="181"/>
      <c r="R138" s="181"/>
      <c r="S138" s="181"/>
      <c r="T138" s="181"/>
      <c r="U138" s="181"/>
      <c r="V138" s="182"/>
      <c r="W138" s="183"/>
      <c r="X138" s="181"/>
      <c r="Y138" s="181"/>
      <c r="Z138" s="181"/>
      <c r="AA138" s="181"/>
      <c r="AB138" s="181"/>
      <c r="AC138" s="182"/>
      <c r="AD138" s="184"/>
      <c r="AE138" s="181"/>
      <c r="AF138" s="181"/>
      <c r="AG138" s="181"/>
      <c r="AH138" s="181"/>
      <c r="AI138" s="181"/>
      <c r="AJ138" s="182"/>
      <c r="AK138" s="183"/>
      <c r="AL138" s="181"/>
      <c r="AM138" s="181"/>
      <c r="AN138" s="181"/>
      <c r="AO138" s="181"/>
      <c r="AP138" s="181"/>
      <c r="AQ138" s="182"/>
      <c r="AR138" s="185"/>
      <c r="AS138" s="185"/>
      <c r="AT138" s="186"/>
      <c r="AU138" s="641"/>
      <c r="AV138" s="642"/>
      <c r="AW138" s="641"/>
      <c r="AX138" s="642"/>
      <c r="AY138" s="643"/>
      <c r="AZ138" s="644"/>
      <c r="BA138" s="644"/>
      <c r="BB138" s="645"/>
    </row>
    <row r="139" spans="2:54" ht="15.75" customHeight="1" x14ac:dyDescent="0.2">
      <c r="B139" s="627"/>
      <c r="C139" s="628"/>
      <c r="D139" s="630"/>
      <c r="E139" s="633"/>
      <c r="F139" s="634"/>
      <c r="G139" s="637"/>
      <c r="H139" s="638"/>
      <c r="I139" s="637"/>
      <c r="J139" s="640"/>
      <c r="K139" s="638"/>
      <c r="L139" s="187" t="s">
        <v>415</v>
      </c>
      <c r="M139" s="188"/>
      <c r="N139" s="188"/>
      <c r="O139" s="189"/>
      <c r="P139" s="190"/>
      <c r="Q139" s="191"/>
      <c r="R139" s="191"/>
      <c r="S139" s="191"/>
      <c r="T139" s="191"/>
      <c r="U139" s="191"/>
      <c r="V139" s="192"/>
      <c r="W139" s="193"/>
      <c r="X139" s="191"/>
      <c r="Y139" s="191"/>
      <c r="Z139" s="191"/>
      <c r="AA139" s="191"/>
      <c r="AB139" s="191"/>
      <c r="AC139" s="192"/>
      <c r="AD139" s="194"/>
      <c r="AE139" s="191"/>
      <c r="AF139" s="191"/>
      <c r="AG139" s="191"/>
      <c r="AH139" s="191"/>
      <c r="AI139" s="191"/>
      <c r="AJ139" s="192"/>
      <c r="AK139" s="193"/>
      <c r="AL139" s="191"/>
      <c r="AM139" s="191"/>
      <c r="AN139" s="191"/>
      <c r="AO139" s="191"/>
      <c r="AP139" s="191"/>
      <c r="AQ139" s="192"/>
      <c r="AR139" s="194"/>
      <c r="AS139" s="194"/>
      <c r="AT139" s="195"/>
      <c r="AU139" s="617"/>
      <c r="AV139" s="618"/>
      <c r="AW139" s="617"/>
      <c r="AX139" s="618"/>
      <c r="AY139" s="622"/>
      <c r="AZ139" s="623"/>
      <c r="BA139" s="623"/>
      <c r="BB139" s="624"/>
    </row>
    <row r="140" spans="2:54" ht="15.75" customHeight="1" x14ac:dyDescent="0.2">
      <c r="B140" s="572"/>
      <c r="C140" s="573"/>
      <c r="D140" s="577"/>
      <c r="E140" s="631"/>
      <c r="F140" s="632"/>
      <c r="G140" s="635"/>
      <c r="H140" s="636"/>
      <c r="I140" s="635"/>
      <c r="J140" s="639"/>
      <c r="K140" s="636"/>
      <c r="L140" s="174" t="s">
        <v>108</v>
      </c>
      <c r="M140" s="175"/>
      <c r="N140" s="175"/>
      <c r="O140" s="176"/>
      <c r="P140" s="149"/>
      <c r="Q140" s="150"/>
      <c r="R140" s="150"/>
      <c r="S140" s="150"/>
      <c r="T140" s="150"/>
      <c r="U140" s="150"/>
      <c r="V140" s="151"/>
      <c r="W140" s="152"/>
      <c r="X140" s="150"/>
      <c r="Y140" s="150"/>
      <c r="Z140" s="150"/>
      <c r="AA140" s="150"/>
      <c r="AB140" s="150"/>
      <c r="AC140" s="151"/>
      <c r="AD140" s="153"/>
      <c r="AE140" s="150"/>
      <c r="AF140" s="150"/>
      <c r="AG140" s="150"/>
      <c r="AH140" s="150"/>
      <c r="AI140" s="150"/>
      <c r="AJ140" s="151"/>
      <c r="AK140" s="152"/>
      <c r="AL140" s="150"/>
      <c r="AM140" s="150"/>
      <c r="AN140" s="150"/>
      <c r="AO140" s="150"/>
      <c r="AP140" s="150"/>
      <c r="AQ140" s="151"/>
      <c r="AR140" s="154"/>
      <c r="AS140" s="154"/>
      <c r="AT140" s="155"/>
      <c r="AU140" s="641">
        <f t="shared" ref="AU140" si="24">IF(SUM($P141:$AQ142)&gt;$AC$166*4,$AC$166*4,SUM($P141:$AQ142))</f>
        <v>0</v>
      </c>
      <c r="AV140" s="642"/>
      <c r="AW140" s="615">
        <f>AU140/4</f>
        <v>0</v>
      </c>
      <c r="AX140" s="616"/>
      <c r="AY140" s="619"/>
      <c r="AZ140" s="620"/>
      <c r="BA140" s="620"/>
      <c r="BB140" s="621"/>
    </row>
    <row r="141" spans="2:54" ht="15.75" customHeight="1" x14ac:dyDescent="0.2">
      <c r="B141" s="572"/>
      <c r="C141" s="573"/>
      <c r="D141" s="577"/>
      <c r="E141" s="581"/>
      <c r="F141" s="582"/>
      <c r="G141" s="646"/>
      <c r="H141" s="647"/>
      <c r="I141" s="646"/>
      <c r="J141" s="648"/>
      <c r="K141" s="647"/>
      <c r="L141" s="177" t="s">
        <v>414</v>
      </c>
      <c r="M141" s="178"/>
      <c r="N141" s="178"/>
      <c r="O141" s="179"/>
      <c r="P141" s="180"/>
      <c r="Q141" s="181"/>
      <c r="R141" s="181"/>
      <c r="S141" s="181"/>
      <c r="T141" s="181"/>
      <c r="U141" s="181"/>
      <c r="V141" s="182"/>
      <c r="W141" s="183"/>
      <c r="X141" s="181"/>
      <c r="Y141" s="181"/>
      <c r="Z141" s="181"/>
      <c r="AA141" s="181"/>
      <c r="AB141" s="181"/>
      <c r="AC141" s="182"/>
      <c r="AD141" s="184"/>
      <c r="AE141" s="181"/>
      <c r="AF141" s="181"/>
      <c r="AG141" s="181"/>
      <c r="AH141" s="181"/>
      <c r="AI141" s="181"/>
      <c r="AJ141" s="182"/>
      <c r="AK141" s="183"/>
      <c r="AL141" s="181"/>
      <c r="AM141" s="181"/>
      <c r="AN141" s="181"/>
      <c r="AO141" s="181"/>
      <c r="AP141" s="181"/>
      <c r="AQ141" s="182"/>
      <c r="AR141" s="185"/>
      <c r="AS141" s="185"/>
      <c r="AT141" s="186"/>
      <c r="AU141" s="641"/>
      <c r="AV141" s="642"/>
      <c r="AW141" s="641"/>
      <c r="AX141" s="642"/>
      <c r="AY141" s="643"/>
      <c r="AZ141" s="644"/>
      <c r="BA141" s="644"/>
      <c r="BB141" s="645"/>
    </row>
    <row r="142" spans="2:54" ht="15.75" customHeight="1" x14ac:dyDescent="0.2">
      <c r="B142" s="627"/>
      <c r="C142" s="628"/>
      <c r="D142" s="630"/>
      <c r="E142" s="633"/>
      <c r="F142" s="634"/>
      <c r="G142" s="637"/>
      <c r="H142" s="638"/>
      <c r="I142" s="637"/>
      <c r="J142" s="640"/>
      <c r="K142" s="638"/>
      <c r="L142" s="187" t="s">
        <v>415</v>
      </c>
      <c r="M142" s="188"/>
      <c r="N142" s="188"/>
      <c r="O142" s="189"/>
      <c r="P142" s="190"/>
      <c r="Q142" s="191"/>
      <c r="R142" s="191"/>
      <c r="S142" s="191"/>
      <c r="T142" s="191"/>
      <c r="U142" s="191"/>
      <c r="V142" s="192"/>
      <c r="W142" s="193"/>
      <c r="X142" s="191"/>
      <c r="Y142" s="191"/>
      <c r="Z142" s="191"/>
      <c r="AA142" s="191"/>
      <c r="AB142" s="191"/>
      <c r="AC142" s="192"/>
      <c r="AD142" s="194"/>
      <c r="AE142" s="191"/>
      <c r="AF142" s="191"/>
      <c r="AG142" s="191"/>
      <c r="AH142" s="191"/>
      <c r="AI142" s="191"/>
      <c r="AJ142" s="192"/>
      <c r="AK142" s="193"/>
      <c r="AL142" s="191"/>
      <c r="AM142" s="191"/>
      <c r="AN142" s="191"/>
      <c r="AO142" s="191"/>
      <c r="AP142" s="191"/>
      <c r="AQ142" s="192"/>
      <c r="AR142" s="194"/>
      <c r="AS142" s="194"/>
      <c r="AT142" s="195"/>
      <c r="AU142" s="617"/>
      <c r="AV142" s="618"/>
      <c r="AW142" s="617"/>
      <c r="AX142" s="618"/>
      <c r="AY142" s="622"/>
      <c r="AZ142" s="623"/>
      <c r="BA142" s="623"/>
      <c r="BB142" s="624"/>
    </row>
    <row r="143" spans="2:54" ht="15.75" customHeight="1" x14ac:dyDescent="0.2">
      <c r="B143" s="572"/>
      <c r="C143" s="573"/>
      <c r="D143" s="577"/>
      <c r="E143" s="631"/>
      <c r="F143" s="632"/>
      <c r="G143" s="635"/>
      <c r="H143" s="636"/>
      <c r="I143" s="635"/>
      <c r="J143" s="639"/>
      <c r="K143" s="636"/>
      <c r="L143" s="174" t="s">
        <v>108</v>
      </c>
      <c r="M143" s="175"/>
      <c r="N143" s="175"/>
      <c r="O143" s="176"/>
      <c r="P143" s="149"/>
      <c r="Q143" s="150"/>
      <c r="R143" s="150"/>
      <c r="S143" s="150"/>
      <c r="T143" s="150"/>
      <c r="U143" s="150"/>
      <c r="V143" s="151"/>
      <c r="W143" s="152"/>
      <c r="X143" s="150"/>
      <c r="Y143" s="150"/>
      <c r="Z143" s="150"/>
      <c r="AA143" s="150"/>
      <c r="AB143" s="150"/>
      <c r="AC143" s="151"/>
      <c r="AD143" s="153"/>
      <c r="AE143" s="150"/>
      <c r="AF143" s="150"/>
      <c r="AG143" s="150"/>
      <c r="AH143" s="150"/>
      <c r="AI143" s="150"/>
      <c r="AJ143" s="151"/>
      <c r="AK143" s="152"/>
      <c r="AL143" s="150"/>
      <c r="AM143" s="150"/>
      <c r="AN143" s="150"/>
      <c r="AO143" s="150"/>
      <c r="AP143" s="150"/>
      <c r="AQ143" s="151"/>
      <c r="AR143" s="154"/>
      <c r="AS143" s="154"/>
      <c r="AT143" s="155"/>
      <c r="AU143" s="641">
        <f t="shared" ref="AU143" si="25">IF(SUM($P144:$AQ145)&gt;$AC$166*4,$AC$166*4,SUM($P144:$AQ145))</f>
        <v>0</v>
      </c>
      <c r="AV143" s="642"/>
      <c r="AW143" s="615">
        <f>AU143/4</f>
        <v>0</v>
      </c>
      <c r="AX143" s="616"/>
      <c r="AY143" s="619"/>
      <c r="AZ143" s="620"/>
      <c r="BA143" s="620"/>
      <c r="BB143" s="621"/>
    </row>
    <row r="144" spans="2:54" ht="15.75" customHeight="1" x14ac:dyDescent="0.2">
      <c r="B144" s="572"/>
      <c r="C144" s="573"/>
      <c r="D144" s="577"/>
      <c r="E144" s="581"/>
      <c r="F144" s="582"/>
      <c r="G144" s="646"/>
      <c r="H144" s="647"/>
      <c r="I144" s="646"/>
      <c r="J144" s="648"/>
      <c r="K144" s="647"/>
      <c r="L144" s="177" t="s">
        <v>414</v>
      </c>
      <c r="M144" s="178"/>
      <c r="N144" s="178"/>
      <c r="O144" s="179"/>
      <c r="P144" s="180"/>
      <c r="Q144" s="181"/>
      <c r="R144" s="181"/>
      <c r="S144" s="181"/>
      <c r="T144" s="181"/>
      <c r="U144" s="181"/>
      <c r="V144" s="182"/>
      <c r="W144" s="183"/>
      <c r="X144" s="181"/>
      <c r="Y144" s="181"/>
      <c r="Z144" s="181"/>
      <c r="AA144" s="181"/>
      <c r="AB144" s="181"/>
      <c r="AC144" s="182"/>
      <c r="AD144" s="184"/>
      <c r="AE144" s="181"/>
      <c r="AF144" s="181"/>
      <c r="AG144" s="181"/>
      <c r="AH144" s="181"/>
      <c r="AI144" s="181"/>
      <c r="AJ144" s="182"/>
      <c r="AK144" s="183"/>
      <c r="AL144" s="181"/>
      <c r="AM144" s="181"/>
      <c r="AN144" s="181"/>
      <c r="AO144" s="181"/>
      <c r="AP144" s="181"/>
      <c r="AQ144" s="182"/>
      <c r="AR144" s="185"/>
      <c r="AS144" s="185"/>
      <c r="AT144" s="186"/>
      <c r="AU144" s="641"/>
      <c r="AV144" s="642"/>
      <c r="AW144" s="641"/>
      <c r="AX144" s="642"/>
      <c r="AY144" s="643"/>
      <c r="AZ144" s="644"/>
      <c r="BA144" s="644"/>
      <c r="BB144" s="645"/>
    </row>
    <row r="145" spans="2:55" ht="15.75" customHeight="1" x14ac:dyDescent="0.2">
      <c r="B145" s="627"/>
      <c r="C145" s="628"/>
      <c r="D145" s="630"/>
      <c r="E145" s="633"/>
      <c r="F145" s="634"/>
      <c r="G145" s="637"/>
      <c r="H145" s="638"/>
      <c r="I145" s="637"/>
      <c r="J145" s="640"/>
      <c r="K145" s="638"/>
      <c r="L145" s="187" t="s">
        <v>415</v>
      </c>
      <c r="M145" s="188"/>
      <c r="N145" s="188"/>
      <c r="O145" s="189"/>
      <c r="P145" s="190"/>
      <c r="Q145" s="191"/>
      <c r="R145" s="191"/>
      <c r="S145" s="191"/>
      <c r="T145" s="191"/>
      <c r="U145" s="191"/>
      <c r="V145" s="192"/>
      <c r="W145" s="193"/>
      <c r="X145" s="191"/>
      <c r="Y145" s="191"/>
      <c r="Z145" s="191"/>
      <c r="AA145" s="191"/>
      <c r="AB145" s="191"/>
      <c r="AC145" s="192"/>
      <c r="AD145" s="194"/>
      <c r="AE145" s="191"/>
      <c r="AF145" s="191"/>
      <c r="AG145" s="191"/>
      <c r="AH145" s="191"/>
      <c r="AI145" s="191"/>
      <c r="AJ145" s="192"/>
      <c r="AK145" s="193"/>
      <c r="AL145" s="191"/>
      <c r="AM145" s="191"/>
      <c r="AN145" s="191"/>
      <c r="AO145" s="191"/>
      <c r="AP145" s="191"/>
      <c r="AQ145" s="192"/>
      <c r="AR145" s="194"/>
      <c r="AS145" s="194"/>
      <c r="AT145" s="195"/>
      <c r="AU145" s="617"/>
      <c r="AV145" s="618"/>
      <c r="AW145" s="617"/>
      <c r="AX145" s="618"/>
      <c r="AY145" s="622"/>
      <c r="AZ145" s="623"/>
      <c r="BA145" s="623"/>
      <c r="BB145" s="624"/>
    </row>
    <row r="146" spans="2:55" ht="15.75" customHeight="1" x14ac:dyDescent="0.2">
      <c r="B146" s="572"/>
      <c r="C146" s="573"/>
      <c r="D146" s="577"/>
      <c r="E146" s="631"/>
      <c r="F146" s="632"/>
      <c r="G146" s="635"/>
      <c r="H146" s="636"/>
      <c r="I146" s="635"/>
      <c r="J146" s="639"/>
      <c r="K146" s="636"/>
      <c r="L146" s="174" t="s">
        <v>108</v>
      </c>
      <c r="M146" s="175"/>
      <c r="N146" s="175"/>
      <c r="O146" s="176"/>
      <c r="P146" s="149"/>
      <c r="Q146" s="166"/>
      <c r="R146" s="166"/>
      <c r="S146" s="166"/>
      <c r="T146" s="166"/>
      <c r="U146" s="166"/>
      <c r="V146" s="167"/>
      <c r="W146" s="149"/>
      <c r="X146" s="166"/>
      <c r="Y146" s="166"/>
      <c r="Z146" s="166"/>
      <c r="AA146" s="166"/>
      <c r="AB146" s="166"/>
      <c r="AC146" s="167"/>
      <c r="AD146" s="168"/>
      <c r="AE146" s="166"/>
      <c r="AF146" s="166"/>
      <c r="AG146" s="166"/>
      <c r="AH146" s="166"/>
      <c r="AI146" s="166"/>
      <c r="AJ146" s="167"/>
      <c r="AK146" s="149"/>
      <c r="AL146" s="166"/>
      <c r="AM146" s="166"/>
      <c r="AN146" s="166"/>
      <c r="AO146" s="166"/>
      <c r="AP146" s="166"/>
      <c r="AQ146" s="167"/>
      <c r="AR146" s="169"/>
      <c r="AS146" s="169"/>
      <c r="AT146" s="170"/>
      <c r="AU146" s="641">
        <f t="shared" ref="AU146" si="26">IF(SUM($P147:$AQ148)&gt;$AC$166*4,$AC$166*4,SUM($P147:$AQ148))</f>
        <v>0</v>
      </c>
      <c r="AV146" s="642"/>
      <c r="AW146" s="615">
        <f>AU146/4</f>
        <v>0</v>
      </c>
      <c r="AX146" s="616"/>
      <c r="AY146" s="619"/>
      <c r="AZ146" s="620"/>
      <c r="BA146" s="620"/>
      <c r="BB146" s="621"/>
    </row>
    <row r="147" spans="2:55" ht="15.75" customHeight="1" x14ac:dyDescent="0.2">
      <c r="B147" s="572"/>
      <c r="C147" s="573"/>
      <c r="D147" s="577"/>
      <c r="E147" s="581"/>
      <c r="F147" s="582"/>
      <c r="G147" s="646"/>
      <c r="H147" s="647"/>
      <c r="I147" s="646"/>
      <c r="J147" s="648"/>
      <c r="K147" s="647"/>
      <c r="L147" s="177" t="s">
        <v>414</v>
      </c>
      <c r="M147" s="178"/>
      <c r="N147" s="178"/>
      <c r="O147" s="179"/>
      <c r="P147" s="180"/>
      <c r="Q147" s="181"/>
      <c r="R147" s="181"/>
      <c r="S147" s="181"/>
      <c r="T147" s="181"/>
      <c r="U147" s="181"/>
      <c r="V147" s="182"/>
      <c r="W147" s="183"/>
      <c r="X147" s="181"/>
      <c r="Y147" s="181"/>
      <c r="Z147" s="181"/>
      <c r="AA147" s="181"/>
      <c r="AB147" s="181"/>
      <c r="AC147" s="182"/>
      <c r="AD147" s="184"/>
      <c r="AE147" s="181"/>
      <c r="AF147" s="181"/>
      <c r="AG147" s="181"/>
      <c r="AH147" s="181"/>
      <c r="AI147" s="181"/>
      <c r="AJ147" s="182"/>
      <c r="AK147" s="183"/>
      <c r="AL147" s="181"/>
      <c r="AM147" s="181"/>
      <c r="AN147" s="181"/>
      <c r="AO147" s="181"/>
      <c r="AP147" s="181"/>
      <c r="AQ147" s="182"/>
      <c r="AR147" s="185"/>
      <c r="AS147" s="185"/>
      <c r="AT147" s="186"/>
      <c r="AU147" s="641"/>
      <c r="AV147" s="642"/>
      <c r="AW147" s="641"/>
      <c r="AX147" s="642"/>
      <c r="AY147" s="643"/>
      <c r="AZ147" s="644"/>
      <c r="BA147" s="644"/>
      <c r="BB147" s="645"/>
    </row>
    <row r="148" spans="2:55" ht="15.6" customHeight="1" x14ac:dyDescent="0.2">
      <c r="B148" s="627"/>
      <c r="C148" s="628"/>
      <c r="D148" s="630"/>
      <c r="E148" s="633"/>
      <c r="F148" s="634"/>
      <c r="G148" s="637"/>
      <c r="H148" s="638"/>
      <c r="I148" s="637"/>
      <c r="J148" s="640"/>
      <c r="K148" s="638"/>
      <c r="L148" s="187" t="s">
        <v>415</v>
      </c>
      <c r="M148" s="188"/>
      <c r="N148" s="188"/>
      <c r="O148" s="189"/>
      <c r="P148" s="190"/>
      <c r="Q148" s="191"/>
      <c r="R148" s="191"/>
      <c r="S148" s="191"/>
      <c r="T148" s="191"/>
      <c r="U148" s="191"/>
      <c r="V148" s="192"/>
      <c r="W148" s="193"/>
      <c r="X148" s="191"/>
      <c r="Y148" s="191"/>
      <c r="Z148" s="191"/>
      <c r="AA148" s="191"/>
      <c r="AB148" s="191"/>
      <c r="AC148" s="192"/>
      <c r="AD148" s="194"/>
      <c r="AE148" s="191"/>
      <c r="AF148" s="191"/>
      <c r="AG148" s="191"/>
      <c r="AH148" s="191"/>
      <c r="AI148" s="191"/>
      <c r="AJ148" s="192"/>
      <c r="AK148" s="193"/>
      <c r="AL148" s="191"/>
      <c r="AM148" s="191"/>
      <c r="AN148" s="191"/>
      <c r="AO148" s="191"/>
      <c r="AP148" s="191"/>
      <c r="AQ148" s="192"/>
      <c r="AR148" s="194"/>
      <c r="AS148" s="194"/>
      <c r="AT148" s="195"/>
      <c r="AU148" s="617"/>
      <c r="AV148" s="618"/>
      <c r="AW148" s="617"/>
      <c r="AX148" s="618"/>
      <c r="AY148" s="622"/>
      <c r="AZ148" s="623"/>
      <c r="BA148" s="623"/>
      <c r="BB148" s="624"/>
    </row>
    <row r="149" spans="2:55" ht="15.75" customHeight="1" x14ac:dyDescent="0.2">
      <c r="B149" s="572"/>
      <c r="C149" s="573"/>
      <c r="D149" s="577"/>
      <c r="E149" s="631"/>
      <c r="F149" s="632"/>
      <c r="G149" s="635"/>
      <c r="H149" s="636"/>
      <c r="I149" s="635"/>
      <c r="J149" s="639"/>
      <c r="K149" s="636"/>
      <c r="L149" s="174" t="s">
        <v>108</v>
      </c>
      <c r="M149" s="175"/>
      <c r="N149" s="175"/>
      <c r="O149" s="176"/>
      <c r="P149" s="149"/>
      <c r="Q149" s="166"/>
      <c r="R149" s="166"/>
      <c r="S149" s="166"/>
      <c r="T149" s="166"/>
      <c r="U149" s="166"/>
      <c r="V149" s="167"/>
      <c r="W149" s="149"/>
      <c r="X149" s="166"/>
      <c r="Y149" s="166"/>
      <c r="Z149" s="166"/>
      <c r="AA149" s="166"/>
      <c r="AB149" s="166"/>
      <c r="AC149" s="167"/>
      <c r="AD149" s="168"/>
      <c r="AE149" s="166"/>
      <c r="AF149" s="166"/>
      <c r="AG149" s="166"/>
      <c r="AH149" s="166"/>
      <c r="AI149" s="166"/>
      <c r="AJ149" s="167"/>
      <c r="AK149" s="149"/>
      <c r="AL149" s="166"/>
      <c r="AM149" s="166"/>
      <c r="AN149" s="166"/>
      <c r="AO149" s="166"/>
      <c r="AP149" s="166"/>
      <c r="AQ149" s="167"/>
      <c r="AR149" s="169"/>
      <c r="AS149" s="169"/>
      <c r="AT149" s="170"/>
      <c r="AU149" s="641">
        <f t="shared" ref="AU149" si="27">IF(SUM($P150:$AQ151)&gt;$AC$166*4,$AC$166*4,SUM($P150:$AQ151))</f>
        <v>0</v>
      </c>
      <c r="AV149" s="642"/>
      <c r="AW149" s="615">
        <f>AU149/4</f>
        <v>0</v>
      </c>
      <c r="AX149" s="616"/>
      <c r="AY149" s="619"/>
      <c r="AZ149" s="620"/>
      <c r="BA149" s="620"/>
      <c r="BB149" s="621"/>
    </row>
    <row r="150" spans="2:55" ht="15.75" customHeight="1" x14ac:dyDescent="0.2">
      <c r="B150" s="572"/>
      <c r="C150" s="573"/>
      <c r="D150" s="577"/>
      <c r="E150" s="581"/>
      <c r="F150" s="582"/>
      <c r="G150" s="646"/>
      <c r="H150" s="647"/>
      <c r="I150" s="646"/>
      <c r="J150" s="648"/>
      <c r="K150" s="647"/>
      <c r="L150" s="177" t="s">
        <v>414</v>
      </c>
      <c r="M150" s="178"/>
      <c r="N150" s="178"/>
      <c r="O150" s="179"/>
      <c r="P150" s="180"/>
      <c r="Q150" s="181"/>
      <c r="R150" s="181"/>
      <c r="S150" s="181"/>
      <c r="T150" s="181"/>
      <c r="U150" s="181"/>
      <c r="V150" s="182"/>
      <c r="W150" s="183"/>
      <c r="X150" s="181"/>
      <c r="Y150" s="181"/>
      <c r="Z150" s="181"/>
      <c r="AA150" s="181"/>
      <c r="AB150" s="181"/>
      <c r="AC150" s="182"/>
      <c r="AD150" s="184"/>
      <c r="AE150" s="181"/>
      <c r="AF150" s="181"/>
      <c r="AG150" s="181"/>
      <c r="AH150" s="181"/>
      <c r="AI150" s="181"/>
      <c r="AJ150" s="182"/>
      <c r="AK150" s="183"/>
      <c r="AL150" s="181"/>
      <c r="AM150" s="181"/>
      <c r="AN150" s="181"/>
      <c r="AO150" s="181"/>
      <c r="AP150" s="181"/>
      <c r="AQ150" s="182"/>
      <c r="AR150" s="185"/>
      <c r="AS150" s="185"/>
      <c r="AT150" s="186"/>
      <c r="AU150" s="641"/>
      <c r="AV150" s="642"/>
      <c r="AW150" s="641"/>
      <c r="AX150" s="642"/>
      <c r="AY150" s="643"/>
      <c r="AZ150" s="644"/>
      <c r="BA150" s="644"/>
      <c r="BB150" s="645"/>
    </row>
    <row r="151" spans="2:55" ht="15.6" customHeight="1" x14ac:dyDescent="0.2">
      <c r="B151" s="627"/>
      <c r="C151" s="628"/>
      <c r="D151" s="630"/>
      <c r="E151" s="633"/>
      <c r="F151" s="634"/>
      <c r="G151" s="637"/>
      <c r="H151" s="638"/>
      <c r="I151" s="637"/>
      <c r="J151" s="640"/>
      <c r="K151" s="638"/>
      <c r="L151" s="187" t="s">
        <v>415</v>
      </c>
      <c r="M151" s="188"/>
      <c r="N151" s="188"/>
      <c r="O151" s="189"/>
      <c r="P151" s="190"/>
      <c r="Q151" s="191"/>
      <c r="R151" s="191"/>
      <c r="S151" s="191"/>
      <c r="T151" s="191"/>
      <c r="U151" s="191"/>
      <c r="V151" s="192"/>
      <c r="W151" s="193"/>
      <c r="X151" s="191"/>
      <c r="Y151" s="191"/>
      <c r="Z151" s="191"/>
      <c r="AA151" s="191"/>
      <c r="AB151" s="191"/>
      <c r="AC151" s="192"/>
      <c r="AD151" s="194"/>
      <c r="AE151" s="191"/>
      <c r="AF151" s="191"/>
      <c r="AG151" s="191"/>
      <c r="AH151" s="191"/>
      <c r="AI151" s="191"/>
      <c r="AJ151" s="192"/>
      <c r="AK151" s="193"/>
      <c r="AL151" s="191"/>
      <c r="AM151" s="191"/>
      <c r="AN151" s="191"/>
      <c r="AO151" s="191"/>
      <c r="AP151" s="191"/>
      <c r="AQ151" s="192"/>
      <c r="AR151" s="194"/>
      <c r="AS151" s="194"/>
      <c r="AT151" s="195"/>
      <c r="AU151" s="617"/>
      <c r="AV151" s="618"/>
      <c r="AW151" s="617"/>
      <c r="AX151" s="618"/>
      <c r="AY151" s="622"/>
      <c r="AZ151" s="623"/>
      <c r="BA151" s="623"/>
      <c r="BB151" s="624"/>
    </row>
    <row r="152" spans="2:55" ht="15.75" customHeight="1" x14ac:dyDescent="0.2">
      <c r="B152" s="572"/>
      <c r="C152" s="573"/>
      <c r="D152" s="577"/>
      <c r="E152" s="631"/>
      <c r="F152" s="632"/>
      <c r="G152" s="635"/>
      <c r="H152" s="636"/>
      <c r="I152" s="635"/>
      <c r="J152" s="639"/>
      <c r="K152" s="636"/>
      <c r="L152" s="174" t="s">
        <v>108</v>
      </c>
      <c r="M152" s="175"/>
      <c r="N152" s="175"/>
      <c r="O152" s="176"/>
      <c r="P152" s="149"/>
      <c r="Q152" s="166"/>
      <c r="R152" s="166"/>
      <c r="S152" s="166"/>
      <c r="T152" s="166"/>
      <c r="U152" s="166"/>
      <c r="V152" s="167"/>
      <c r="W152" s="149"/>
      <c r="X152" s="166"/>
      <c r="Y152" s="166"/>
      <c r="Z152" s="166"/>
      <c r="AA152" s="166"/>
      <c r="AB152" s="166"/>
      <c r="AC152" s="167"/>
      <c r="AD152" s="168"/>
      <c r="AE152" s="166"/>
      <c r="AF152" s="166"/>
      <c r="AG152" s="166"/>
      <c r="AH152" s="166"/>
      <c r="AI152" s="166"/>
      <c r="AJ152" s="167"/>
      <c r="AK152" s="149"/>
      <c r="AL152" s="166"/>
      <c r="AM152" s="166"/>
      <c r="AN152" s="166"/>
      <c r="AO152" s="166"/>
      <c r="AP152" s="166"/>
      <c r="AQ152" s="167"/>
      <c r="AR152" s="169"/>
      <c r="AS152" s="169"/>
      <c r="AT152" s="170"/>
      <c r="AU152" s="641">
        <f>IF(SUM($P153:$AQ154)&gt;$AC$166*4,$AC$166*4,SUM($P153:$AQ154))</f>
        <v>0</v>
      </c>
      <c r="AV152" s="642"/>
      <c r="AW152" s="615">
        <f>AU152/4</f>
        <v>0</v>
      </c>
      <c r="AX152" s="616"/>
      <c r="AY152" s="619"/>
      <c r="AZ152" s="620"/>
      <c r="BA152" s="620"/>
      <c r="BB152" s="621"/>
    </row>
    <row r="153" spans="2:55" ht="15.75" customHeight="1" x14ac:dyDescent="0.2">
      <c r="B153" s="572"/>
      <c r="C153" s="573"/>
      <c r="D153" s="577"/>
      <c r="E153" s="581"/>
      <c r="F153" s="582"/>
      <c r="G153" s="646"/>
      <c r="H153" s="647"/>
      <c r="I153" s="646"/>
      <c r="J153" s="648"/>
      <c r="K153" s="647"/>
      <c r="L153" s="177" t="s">
        <v>414</v>
      </c>
      <c r="M153" s="178"/>
      <c r="N153" s="178"/>
      <c r="O153" s="179"/>
      <c r="P153" s="180"/>
      <c r="Q153" s="181"/>
      <c r="R153" s="181"/>
      <c r="S153" s="181"/>
      <c r="T153" s="181"/>
      <c r="U153" s="181"/>
      <c r="V153" s="182"/>
      <c r="W153" s="183"/>
      <c r="X153" s="181"/>
      <c r="Y153" s="181"/>
      <c r="Z153" s="181"/>
      <c r="AA153" s="181"/>
      <c r="AB153" s="181"/>
      <c r="AC153" s="182"/>
      <c r="AD153" s="184"/>
      <c r="AE153" s="181"/>
      <c r="AF153" s="181"/>
      <c r="AG153" s="181"/>
      <c r="AH153" s="181"/>
      <c r="AI153" s="181"/>
      <c r="AJ153" s="182"/>
      <c r="AK153" s="183"/>
      <c r="AL153" s="181"/>
      <c r="AM153" s="181"/>
      <c r="AN153" s="181"/>
      <c r="AO153" s="181"/>
      <c r="AP153" s="181"/>
      <c r="AQ153" s="182"/>
      <c r="AR153" s="185"/>
      <c r="AS153" s="185"/>
      <c r="AT153" s="186"/>
      <c r="AU153" s="641"/>
      <c r="AV153" s="642"/>
      <c r="AW153" s="641"/>
      <c r="AX153" s="642"/>
      <c r="AY153" s="643"/>
      <c r="AZ153" s="644"/>
      <c r="BA153" s="644"/>
      <c r="BB153" s="645"/>
    </row>
    <row r="154" spans="2:55" ht="15.75" customHeight="1" x14ac:dyDescent="0.2">
      <c r="B154" s="627"/>
      <c r="C154" s="628"/>
      <c r="D154" s="630"/>
      <c r="E154" s="633"/>
      <c r="F154" s="634"/>
      <c r="G154" s="637"/>
      <c r="H154" s="638"/>
      <c r="I154" s="637"/>
      <c r="J154" s="640"/>
      <c r="K154" s="638"/>
      <c r="L154" s="187" t="s">
        <v>415</v>
      </c>
      <c r="M154" s="188"/>
      <c r="N154" s="188"/>
      <c r="O154" s="189"/>
      <c r="P154" s="190"/>
      <c r="Q154" s="191"/>
      <c r="R154" s="191"/>
      <c r="S154" s="191"/>
      <c r="T154" s="191"/>
      <c r="U154" s="191"/>
      <c r="V154" s="192"/>
      <c r="W154" s="193"/>
      <c r="X154" s="191"/>
      <c r="Y154" s="191"/>
      <c r="Z154" s="191"/>
      <c r="AA154" s="191"/>
      <c r="AB154" s="191"/>
      <c r="AC154" s="192"/>
      <c r="AD154" s="194"/>
      <c r="AE154" s="191"/>
      <c r="AF154" s="191"/>
      <c r="AG154" s="191"/>
      <c r="AH154" s="191"/>
      <c r="AI154" s="191"/>
      <c r="AJ154" s="192"/>
      <c r="AK154" s="193"/>
      <c r="AL154" s="191"/>
      <c r="AM154" s="191"/>
      <c r="AN154" s="191"/>
      <c r="AO154" s="191"/>
      <c r="AP154" s="191"/>
      <c r="AQ154" s="192"/>
      <c r="AR154" s="194"/>
      <c r="AS154" s="194"/>
      <c r="AT154" s="195"/>
      <c r="AU154" s="617"/>
      <c r="AV154" s="618"/>
      <c r="AW154" s="617"/>
      <c r="AX154" s="618"/>
      <c r="AY154" s="622"/>
      <c r="AZ154" s="623"/>
      <c r="BA154" s="623"/>
      <c r="BB154" s="624"/>
    </row>
    <row r="155" spans="2:55" ht="15.75" customHeight="1" x14ac:dyDescent="0.2">
      <c r="B155" s="625"/>
      <c r="C155" s="632"/>
      <c r="D155" s="629"/>
      <c r="E155" s="631"/>
      <c r="F155" s="632"/>
      <c r="G155" s="635"/>
      <c r="H155" s="636"/>
      <c r="I155" s="635"/>
      <c r="J155" s="639"/>
      <c r="K155" s="636"/>
      <c r="L155" s="174" t="s">
        <v>108</v>
      </c>
      <c r="M155" s="175"/>
      <c r="N155" s="175"/>
      <c r="O155" s="176"/>
      <c r="P155" s="149"/>
      <c r="Q155" s="150"/>
      <c r="R155" s="150"/>
      <c r="S155" s="150"/>
      <c r="T155" s="150"/>
      <c r="U155" s="150"/>
      <c r="V155" s="151"/>
      <c r="W155" s="152"/>
      <c r="X155" s="150"/>
      <c r="Y155" s="150"/>
      <c r="Z155" s="150"/>
      <c r="AA155" s="150"/>
      <c r="AB155" s="150"/>
      <c r="AC155" s="151"/>
      <c r="AD155" s="153"/>
      <c r="AE155" s="150"/>
      <c r="AF155" s="150"/>
      <c r="AG155" s="150"/>
      <c r="AH155" s="150"/>
      <c r="AI155" s="150"/>
      <c r="AJ155" s="151"/>
      <c r="AK155" s="152"/>
      <c r="AL155" s="150"/>
      <c r="AM155" s="150"/>
      <c r="AN155" s="150"/>
      <c r="AO155" s="150"/>
      <c r="AP155" s="150"/>
      <c r="AQ155" s="151"/>
      <c r="AR155" s="154"/>
      <c r="AS155" s="154"/>
      <c r="AT155" s="155"/>
      <c r="AU155" s="641">
        <f t="shared" ref="AU155" si="28">IF(SUM($P156:$AQ157)&gt;$AC$166*4,$AC$166*4,SUM($P156:$AQ157))</f>
        <v>0</v>
      </c>
      <c r="AV155" s="642"/>
      <c r="AW155" s="615">
        <f>AU155/4</f>
        <v>0</v>
      </c>
      <c r="AX155" s="616"/>
      <c r="AY155" s="619"/>
      <c r="AZ155" s="620"/>
      <c r="BA155" s="620"/>
      <c r="BB155" s="621"/>
    </row>
    <row r="156" spans="2:55" ht="15.75" customHeight="1" x14ac:dyDescent="0.2">
      <c r="B156" s="572"/>
      <c r="C156" s="582"/>
      <c r="D156" s="577"/>
      <c r="E156" s="581"/>
      <c r="F156" s="582"/>
      <c r="G156" s="646"/>
      <c r="H156" s="647"/>
      <c r="I156" s="646"/>
      <c r="J156" s="648"/>
      <c r="K156" s="647"/>
      <c r="L156" s="177" t="s">
        <v>414</v>
      </c>
      <c r="M156" s="178"/>
      <c r="N156" s="178"/>
      <c r="O156" s="179"/>
      <c r="P156" s="180"/>
      <c r="Q156" s="181"/>
      <c r="R156" s="181"/>
      <c r="S156" s="181"/>
      <c r="T156" s="181"/>
      <c r="U156" s="181"/>
      <c r="V156" s="182"/>
      <c r="W156" s="183"/>
      <c r="X156" s="181"/>
      <c r="Y156" s="181"/>
      <c r="Z156" s="181"/>
      <c r="AA156" s="181"/>
      <c r="AB156" s="181"/>
      <c r="AC156" s="182"/>
      <c r="AD156" s="184"/>
      <c r="AE156" s="181"/>
      <c r="AF156" s="181"/>
      <c r="AG156" s="181"/>
      <c r="AH156" s="181"/>
      <c r="AI156" s="181"/>
      <c r="AJ156" s="182"/>
      <c r="AK156" s="183"/>
      <c r="AL156" s="181"/>
      <c r="AM156" s="181"/>
      <c r="AN156" s="181"/>
      <c r="AO156" s="181"/>
      <c r="AP156" s="181"/>
      <c r="AQ156" s="182"/>
      <c r="AR156" s="185"/>
      <c r="AS156" s="185"/>
      <c r="AT156" s="186"/>
      <c r="AU156" s="641"/>
      <c r="AV156" s="642"/>
      <c r="AW156" s="641"/>
      <c r="AX156" s="642"/>
      <c r="AY156" s="643"/>
      <c r="AZ156" s="644"/>
      <c r="BA156" s="644"/>
      <c r="BB156" s="645"/>
    </row>
    <row r="157" spans="2:55" ht="15.75" customHeight="1" thickBot="1" x14ac:dyDescent="0.25">
      <c r="B157" s="574"/>
      <c r="C157" s="584"/>
      <c r="D157" s="578"/>
      <c r="E157" s="583"/>
      <c r="F157" s="584"/>
      <c r="G157" s="665"/>
      <c r="H157" s="666"/>
      <c r="I157" s="665"/>
      <c r="J157" s="667"/>
      <c r="K157" s="666"/>
      <c r="L157" s="196" t="s">
        <v>415</v>
      </c>
      <c r="M157" s="197"/>
      <c r="N157" s="197"/>
      <c r="O157" s="198"/>
      <c r="P157" s="199"/>
      <c r="Q157" s="200"/>
      <c r="R157" s="200"/>
      <c r="S157" s="200"/>
      <c r="T157" s="200"/>
      <c r="U157" s="200"/>
      <c r="V157" s="201"/>
      <c r="W157" s="202"/>
      <c r="X157" s="200"/>
      <c r="Y157" s="200"/>
      <c r="Z157" s="200"/>
      <c r="AA157" s="200"/>
      <c r="AB157" s="200"/>
      <c r="AC157" s="201"/>
      <c r="AD157" s="203"/>
      <c r="AE157" s="200"/>
      <c r="AF157" s="200"/>
      <c r="AG157" s="200"/>
      <c r="AH157" s="200"/>
      <c r="AI157" s="200"/>
      <c r="AJ157" s="201"/>
      <c r="AK157" s="202"/>
      <c r="AL157" s="200"/>
      <c r="AM157" s="200"/>
      <c r="AN157" s="200"/>
      <c r="AO157" s="200"/>
      <c r="AP157" s="200"/>
      <c r="AQ157" s="201"/>
      <c r="AR157" s="203"/>
      <c r="AS157" s="203"/>
      <c r="AT157" s="204"/>
      <c r="AU157" s="617"/>
      <c r="AV157" s="618"/>
      <c r="AW157" s="668"/>
      <c r="AX157" s="669"/>
      <c r="AY157" s="670"/>
      <c r="AZ157" s="671"/>
      <c r="BA157" s="671"/>
      <c r="BB157" s="672"/>
    </row>
    <row r="158" spans="2:55" ht="15.75" customHeight="1" thickBot="1" x14ac:dyDescent="0.25">
      <c r="B158" s="205"/>
      <c r="C158" s="205"/>
      <c r="D158" s="205"/>
      <c r="E158" s="205"/>
      <c r="F158" s="205"/>
      <c r="G158" s="205"/>
      <c r="H158" s="205"/>
      <c r="I158" s="205"/>
      <c r="J158" s="206"/>
      <c r="K158" s="206"/>
      <c r="L158" s="206"/>
      <c r="M158" s="207"/>
      <c r="N158" s="207"/>
      <c r="O158" s="207"/>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8"/>
      <c r="AS158" s="208"/>
      <c r="AT158" s="208"/>
      <c r="AU158" s="649" t="s">
        <v>416</v>
      </c>
      <c r="AV158" s="650"/>
      <c r="AW158" s="650"/>
      <c r="AX158" s="650"/>
      <c r="AY158" s="650"/>
      <c r="AZ158" s="650"/>
      <c r="BA158" s="650"/>
      <c r="BB158" s="651"/>
      <c r="BC158" s="209"/>
    </row>
    <row r="159" spans="2:55" ht="29.1" customHeight="1" thickBot="1" x14ac:dyDescent="0.25">
      <c r="B159" s="652" t="s">
        <v>417</v>
      </c>
      <c r="C159" s="653"/>
      <c r="D159" s="653"/>
      <c r="E159" s="653"/>
      <c r="F159" s="653"/>
      <c r="G159" s="653"/>
      <c r="H159" s="653"/>
      <c r="I159" s="653"/>
      <c r="J159" s="653"/>
      <c r="K159" s="653"/>
      <c r="L159" s="653"/>
      <c r="M159" s="653"/>
      <c r="N159" s="653"/>
      <c r="O159" s="654"/>
      <c r="P159" s="210">
        <f ca="1">SUMIF($L128:$O157,"①日中",P128:P157)</f>
        <v>0</v>
      </c>
      <c r="Q159" s="211">
        <f ca="1">SUMIF($L128:$O157,"①日中",Q128:Q157)</f>
        <v>0</v>
      </c>
      <c r="R159" s="211">
        <f t="shared" ref="R159:AT159" ca="1" si="29">SUMIF($L128:$O157,"①日中",R128:R157)</f>
        <v>0</v>
      </c>
      <c r="S159" s="211">
        <f t="shared" ca="1" si="29"/>
        <v>0</v>
      </c>
      <c r="T159" s="211">
        <f t="shared" ca="1" si="29"/>
        <v>0</v>
      </c>
      <c r="U159" s="211">
        <f t="shared" ca="1" si="29"/>
        <v>0</v>
      </c>
      <c r="V159" s="212">
        <f t="shared" ca="1" si="29"/>
        <v>0</v>
      </c>
      <c r="W159" s="210">
        <f t="shared" ca="1" si="29"/>
        <v>0</v>
      </c>
      <c r="X159" s="211">
        <f t="shared" ca="1" si="29"/>
        <v>0</v>
      </c>
      <c r="Y159" s="211">
        <f t="shared" ca="1" si="29"/>
        <v>0</v>
      </c>
      <c r="Z159" s="211">
        <f t="shared" ca="1" si="29"/>
        <v>0</v>
      </c>
      <c r="AA159" s="211">
        <f t="shared" ca="1" si="29"/>
        <v>0</v>
      </c>
      <c r="AB159" s="211">
        <f t="shared" ca="1" si="29"/>
        <v>0</v>
      </c>
      <c r="AC159" s="213">
        <f t="shared" ca="1" si="29"/>
        <v>0</v>
      </c>
      <c r="AD159" s="214">
        <f t="shared" ca="1" si="29"/>
        <v>0</v>
      </c>
      <c r="AE159" s="211">
        <f t="shared" ca="1" si="29"/>
        <v>0</v>
      </c>
      <c r="AF159" s="211">
        <f t="shared" ca="1" si="29"/>
        <v>0</v>
      </c>
      <c r="AG159" s="211">
        <f t="shared" ca="1" si="29"/>
        <v>0</v>
      </c>
      <c r="AH159" s="211">
        <f t="shared" ca="1" si="29"/>
        <v>0</v>
      </c>
      <c r="AI159" s="211">
        <f t="shared" ca="1" si="29"/>
        <v>0</v>
      </c>
      <c r="AJ159" s="212">
        <f t="shared" ca="1" si="29"/>
        <v>0</v>
      </c>
      <c r="AK159" s="210">
        <f t="shared" ca="1" si="29"/>
        <v>0</v>
      </c>
      <c r="AL159" s="211">
        <f t="shared" ca="1" si="29"/>
        <v>0</v>
      </c>
      <c r="AM159" s="211">
        <f t="shared" ca="1" si="29"/>
        <v>0</v>
      </c>
      <c r="AN159" s="211">
        <f t="shared" ca="1" si="29"/>
        <v>0</v>
      </c>
      <c r="AO159" s="211">
        <f t="shared" ca="1" si="29"/>
        <v>0</v>
      </c>
      <c r="AP159" s="211">
        <f t="shared" ca="1" si="29"/>
        <v>0</v>
      </c>
      <c r="AQ159" s="213">
        <f t="shared" ca="1" si="29"/>
        <v>0</v>
      </c>
      <c r="AR159" s="214">
        <f t="shared" ca="1" si="29"/>
        <v>0</v>
      </c>
      <c r="AS159" s="211">
        <f t="shared" ca="1" si="29"/>
        <v>0</v>
      </c>
      <c r="AT159" s="213">
        <f t="shared" ca="1" si="29"/>
        <v>0</v>
      </c>
      <c r="AU159" s="655">
        <f ca="1">SUM($P159:$AQ159)</f>
        <v>0</v>
      </c>
      <c r="AV159" s="656"/>
      <c r="AW159" s="655">
        <f ca="1">AU159/4</f>
        <v>0</v>
      </c>
      <c r="AX159" s="656"/>
      <c r="AY159" s="215" t="s">
        <v>547</v>
      </c>
      <c r="AZ159" s="216" t="s">
        <v>548</v>
      </c>
      <c r="BA159" s="657" t="e">
        <f ca="1">ROUNDDOWN(AW159/AC166,1)</f>
        <v>#DIV/0!</v>
      </c>
      <c r="BB159" s="658"/>
      <c r="BC159" s="217"/>
    </row>
    <row r="160" spans="2:55" ht="29.1" customHeight="1" thickBot="1" x14ac:dyDescent="0.25">
      <c r="B160" s="659" t="s">
        <v>420</v>
      </c>
      <c r="C160" s="660"/>
      <c r="D160" s="660"/>
      <c r="E160" s="660"/>
      <c r="F160" s="660"/>
      <c r="G160" s="660"/>
      <c r="H160" s="660"/>
      <c r="I160" s="660"/>
      <c r="J160" s="660"/>
      <c r="K160" s="660"/>
      <c r="L160" s="660"/>
      <c r="M160" s="660"/>
      <c r="N160" s="660"/>
      <c r="O160" s="661"/>
      <c r="P160" s="218">
        <f ca="1">SUMIF($L128:$O157,"②夜間及び深夜",P128:P157)</f>
        <v>0</v>
      </c>
      <c r="Q160" s="219">
        <f t="shared" ref="Q160:AT160" ca="1" si="30">SUMIF($L128:$O157,"②夜間及び深夜",Q128:Q157)</f>
        <v>0</v>
      </c>
      <c r="R160" s="219">
        <f t="shared" ca="1" si="30"/>
        <v>0</v>
      </c>
      <c r="S160" s="219">
        <f t="shared" ca="1" si="30"/>
        <v>0</v>
      </c>
      <c r="T160" s="219">
        <f t="shared" ca="1" si="30"/>
        <v>0</v>
      </c>
      <c r="U160" s="219">
        <f t="shared" ca="1" si="30"/>
        <v>0</v>
      </c>
      <c r="V160" s="220">
        <f t="shared" ca="1" si="30"/>
        <v>0</v>
      </c>
      <c r="W160" s="218">
        <f t="shared" ca="1" si="30"/>
        <v>0</v>
      </c>
      <c r="X160" s="219">
        <f t="shared" ca="1" si="30"/>
        <v>0</v>
      </c>
      <c r="Y160" s="219">
        <f t="shared" ca="1" si="30"/>
        <v>0</v>
      </c>
      <c r="Z160" s="219">
        <f t="shared" ca="1" si="30"/>
        <v>0</v>
      </c>
      <c r="AA160" s="219">
        <f t="shared" ca="1" si="30"/>
        <v>0</v>
      </c>
      <c r="AB160" s="219">
        <f t="shared" ca="1" si="30"/>
        <v>0</v>
      </c>
      <c r="AC160" s="221">
        <f t="shared" ca="1" si="30"/>
        <v>0</v>
      </c>
      <c r="AD160" s="222">
        <f t="shared" ca="1" si="30"/>
        <v>0</v>
      </c>
      <c r="AE160" s="219">
        <f t="shared" ca="1" si="30"/>
        <v>0</v>
      </c>
      <c r="AF160" s="219">
        <f t="shared" ca="1" si="30"/>
        <v>0</v>
      </c>
      <c r="AG160" s="219">
        <f t="shared" ca="1" si="30"/>
        <v>0</v>
      </c>
      <c r="AH160" s="219">
        <f t="shared" ca="1" si="30"/>
        <v>0</v>
      </c>
      <c r="AI160" s="219">
        <f t="shared" ca="1" si="30"/>
        <v>0</v>
      </c>
      <c r="AJ160" s="220">
        <f t="shared" ca="1" si="30"/>
        <v>0</v>
      </c>
      <c r="AK160" s="218">
        <f t="shared" ca="1" si="30"/>
        <v>0</v>
      </c>
      <c r="AL160" s="219">
        <f t="shared" ca="1" si="30"/>
        <v>0</v>
      </c>
      <c r="AM160" s="219">
        <f t="shared" ca="1" si="30"/>
        <v>0</v>
      </c>
      <c r="AN160" s="219">
        <f t="shared" ca="1" si="30"/>
        <v>0</v>
      </c>
      <c r="AO160" s="219">
        <f t="shared" ca="1" si="30"/>
        <v>0</v>
      </c>
      <c r="AP160" s="219">
        <f t="shared" ca="1" si="30"/>
        <v>0</v>
      </c>
      <c r="AQ160" s="221">
        <f t="shared" ca="1" si="30"/>
        <v>0</v>
      </c>
      <c r="AR160" s="222">
        <f t="shared" ca="1" si="30"/>
        <v>0</v>
      </c>
      <c r="AS160" s="219">
        <f t="shared" ca="1" si="30"/>
        <v>0</v>
      </c>
      <c r="AT160" s="221">
        <f t="shared" ca="1" si="30"/>
        <v>0</v>
      </c>
      <c r="AU160" s="662"/>
      <c r="AV160" s="663"/>
      <c r="AW160" s="663"/>
      <c r="AX160" s="663"/>
      <c r="AY160" s="663"/>
      <c r="AZ160" s="663"/>
      <c r="BA160" s="663"/>
      <c r="BB160" s="664"/>
      <c r="BC160" s="217"/>
    </row>
    <row r="161" spans="1:69" ht="11.25" customHeight="1" thickBot="1" x14ac:dyDescent="0.25">
      <c r="B161" s="205"/>
      <c r="C161" s="205"/>
      <c r="D161" s="205"/>
      <c r="E161" s="205"/>
      <c r="F161" s="205"/>
      <c r="G161" s="205"/>
      <c r="H161" s="205"/>
      <c r="I161" s="205"/>
      <c r="J161" s="206"/>
      <c r="K161" s="206"/>
      <c r="L161" s="206"/>
      <c r="M161" s="207"/>
      <c r="N161" s="207"/>
      <c r="O161" s="207"/>
      <c r="P161" s="205"/>
      <c r="Q161" s="205"/>
      <c r="R161" s="205"/>
      <c r="S161" s="205"/>
      <c r="T161" s="205"/>
      <c r="U161" s="205"/>
      <c r="V161" s="205"/>
      <c r="W161" s="205"/>
      <c r="X161" s="205"/>
      <c r="Y161" s="205"/>
      <c r="Z161" s="205"/>
      <c r="AA161" s="205"/>
      <c r="AB161" s="205"/>
      <c r="AC161" s="205"/>
      <c r="AD161" s="205"/>
      <c r="AE161" s="205"/>
      <c r="AF161" s="205"/>
      <c r="AG161" s="205"/>
      <c r="AH161" s="205"/>
      <c r="AI161" s="205"/>
      <c r="AJ161" s="205"/>
      <c r="AK161" s="205"/>
      <c r="AL161" s="205"/>
      <c r="AM161" s="205"/>
      <c r="AN161" s="205"/>
      <c r="AO161" s="205"/>
      <c r="AP161" s="205"/>
      <c r="AQ161" s="205"/>
      <c r="AR161" s="208"/>
      <c r="AS161" s="208"/>
      <c r="AT161" s="208"/>
      <c r="AU161" s="223"/>
      <c r="AV161" s="223"/>
      <c r="AW161" s="223"/>
      <c r="AX161" s="223"/>
      <c r="AY161" s="206"/>
      <c r="AZ161" s="206"/>
      <c r="BA161" s="206"/>
      <c r="BB161" s="206"/>
    </row>
    <row r="162" spans="1:69" ht="20.100000000000001" customHeight="1" thickBot="1" x14ac:dyDescent="0.25">
      <c r="B162" s="124" t="s">
        <v>421</v>
      </c>
      <c r="C162" s="224"/>
      <c r="D162" s="224"/>
      <c r="E162" s="224"/>
      <c r="F162" s="224"/>
      <c r="G162" s="224"/>
      <c r="I162" s="225" t="s">
        <v>549</v>
      </c>
      <c r="J162" s="226"/>
      <c r="K162" s="227" t="s">
        <v>550</v>
      </c>
      <c r="L162" s="229"/>
      <c r="M162" s="225" t="s">
        <v>551</v>
      </c>
      <c r="N162" s="226"/>
      <c r="O162" s="227" t="s">
        <v>550</v>
      </c>
      <c r="P162" s="229"/>
      <c r="Q162" s="224"/>
      <c r="R162" s="225" t="s">
        <v>552</v>
      </c>
      <c r="S162" s="226"/>
      <c r="T162" s="227" t="s">
        <v>550</v>
      </c>
      <c r="U162" s="229"/>
      <c r="V162" s="225" t="s">
        <v>551</v>
      </c>
      <c r="W162" s="226"/>
      <c r="X162" s="227" t="s">
        <v>550</v>
      </c>
      <c r="Y162" s="229"/>
      <c r="AA162" s="225" t="s">
        <v>553</v>
      </c>
      <c r="AB162" s="226"/>
      <c r="AC162" s="227" t="s">
        <v>550</v>
      </c>
      <c r="AD162" s="229"/>
      <c r="AE162" s="225" t="s">
        <v>551</v>
      </c>
      <c r="AF162" s="226"/>
      <c r="AG162" s="227" t="s">
        <v>550</v>
      </c>
      <c r="AH162" s="229"/>
      <c r="AJ162" s="225" t="s">
        <v>554</v>
      </c>
      <c r="AK162" s="226"/>
      <c r="AL162" s="227" t="s">
        <v>550</v>
      </c>
      <c r="AM162" s="229"/>
      <c r="AN162" s="225" t="s">
        <v>551</v>
      </c>
      <c r="AO162" s="226"/>
      <c r="AP162" s="227" t="s">
        <v>550</v>
      </c>
      <c r="AQ162" s="229"/>
      <c r="AS162" s="225" t="s">
        <v>555</v>
      </c>
      <c r="AT162" s="226"/>
      <c r="AU162" s="227" t="s">
        <v>550</v>
      </c>
      <c r="AV162" s="229"/>
      <c r="AW162" s="225" t="s">
        <v>551</v>
      </c>
      <c r="AX162" s="226"/>
      <c r="AY162" s="227" t="s">
        <v>550</v>
      </c>
      <c r="AZ162" s="229"/>
      <c r="BA162" s="224"/>
      <c r="BB162" s="224"/>
      <c r="BC162" s="224"/>
      <c r="BD162" s="224"/>
      <c r="BE162" s="224"/>
      <c r="BF162" s="224"/>
      <c r="BG162" s="224"/>
      <c r="BH162" s="224"/>
      <c r="BI162" s="230"/>
      <c r="BK162" s="224"/>
      <c r="BL162" s="224"/>
      <c r="BM162" s="224"/>
      <c r="BN162" s="224"/>
      <c r="BO162" s="224"/>
      <c r="BP162" s="231"/>
      <c r="BQ162" s="231"/>
    </row>
    <row r="163" spans="1:69" ht="9.75" customHeight="1" thickBot="1" x14ac:dyDescent="0.25">
      <c r="B163" s="124"/>
      <c r="C163" s="224"/>
      <c r="D163" s="224"/>
      <c r="E163" s="224"/>
      <c r="F163" s="224"/>
      <c r="G163" s="224"/>
      <c r="H163" s="225"/>
      <c r="I163" s="232"/>
      <c r="J163" s="233"/>
      <c r="K163" s="232"/>
      <c r="L163" s="225"/>
      <c r="M163" s="232"/>
      <c r="N163" s="233"/>
      <c r="O163" s="234"/>
      <c r="P163" s="224"/>
      <c r="Q163" s="225"/>
      <c r="R163" s="232"/>
      <c r="S163" s="233"/>
      <c r="T163" s="234"/>
      <c r="U163" s="225"/>
      <c r="V163" s="232"/>
      <c r="W163" s="233"/>
      <c r="X163" s="234"/>
      <c r="Z163" s="225"/>
      <c r="AA163" s="232"/>
      <c r="AB163" s="233"/>
      <c r="AC163" s="234"/>
      <c r="AD163" s="225"/>
      <c r="AE163" s="232"/>
      <c r="AF163" s="233"/>
      <c r="AG163" s="234"/>
      <c r="AI163" s="225"/>
      <c r="AJ163" s="232"/>
      <c r="AK163" s="233"/>
      <c r="AL163" s="234"/>
      <c r="AM163" s="225"/>
      <c r="AN163" s="232"/>
      <c r="AO163" s="233"/>
      <c r="AP163" s="234"/>
      <c r="AR163" s="225"/>
      <c r="AS163" s="232"/>
      <c r="AT163" s="233"/>
      <c r="AU163" s="234"/>
      <c r="AV163" s="225"/>
      <c r="AW163" s="232"/>
      <c r="AX163" s="233"/>
      <c r="AY163" s="234"/>
      <c r="AZ163" s="224"/>
      <c r="BA163" s="224"/>
      <c r="BB163" s="224"/>
      <c r="BC163" s="224"/>
      <c r="BD163" s="224"/>
      <c r="BE163" s="224"/>
      <c r="BF163" s="224"/>
      <c r="BG163" s="224"/>
      <c r="BH163" s="224"/>
      <c r="BI163" s="230"/>
      <c r="BK163" s="224"/>
      <c r="BL163" s="224"/>
      <c r="BM163" s="224"/>
      <c r="BN163" s="224"/>
      <c r="BO163" s="224"/>
      <c r="BP163" s="231"/>
      <c r="BQ163" s="231"/>
    </row>
    <row r="164" spans="1:69" ht="20.100000000000001" customHeight="1" thickBot="1" x14ac:dyDescent="0.25">
      <c r="B164" s="124"/>
      <c r="C164" s="224"/>
      <c r="D164" s="224"/>
      <c r="E164" s="224"/>
      <c r="F164" s="224"/>
      <c r="G164" s="224"/>
      <c r="I164" s="225" t="s">
        <v>556</v>
      </c>
      <c r="J164" s="226"/>
      <c r="K164" s="227" t="s">
        <v>550</v>
      </c>
      <c r="L164" s="229"/>
      <c r="M164" s="225" t="s">
        <v>551</v>
      </c>
      <c r="N164" s="226"/>
      <c r="O164" s="227" t="s">
        <v>550</v>
      </c>
      <c r="P164" s="229"/>
      <c r="Q164" s="224"/>
      <c r="R164" s="225" t="s">
        <v>557</v>
      </c>
      <c r="S164" s="226"/>
      <c r="T164" s="227" t="s">
        <v>550</v>
      </c>
      <c r="U164" s="229"/>
      <c r="V164" s="225" t="s">
        <v>551</v>
      </c>
      <c r="W164" s="226"/>
      <c r="X164" s="227" t="s">
        <v>550</v>
      </c>
      <c r="Y164" s="229"/>
      <c r="AA164" s="225" t="s">
        <v>558</v>
      </c>
      <c r="AB164" s="226"/>
      <c r="AC164" s="227" t="s">
        <v>550</v>
      </c>
      <c r="AD164" s="229"/>
      <c r="AE164" s="225" t="s">
        <v>551</v>
      </c>
      <c r="AF164" s="226"/>
      <c r="AG164" s="227" t="s">
        <v>550</v>
      </c>
      <c r="AH164" s="229"/>
      <c r="AJ164" s="225" t="s">
        <v>559</v>
      </c>
      <c r="AK164" s="226"/>
      <c r="AL164" s="227" t="s">
        <v>550</v>
      </c>
      <c r="AM164" s="229"/>
      <c r="AN164" s="225" t="s">
        <v>551</v>
      </c>
      <c r="AO164" s="226"/>
      <c r="AP164" s="227" t="s">
        <v>550</v>
      </c>
      <c r="AQ164" s="229"/>
      <c r="AS164" s="225" t="s">
        <v>560</v>
      </c>
      <c r="AT164" s="226"/>
      <c r="AU164" s="227" t="s">
        <v>550</v>
      </c>
      <c r="AV164" s="229"/>
      <c r="AW164" s="225" t="s">
        <v>551</v>
      </c>
      <c r="AX164" s="226"/>
      <c r="AY164" s="227" t="s">
        <v>550</v>
      </c>
      <c r="AZ164" s="229"/>
      <c r="BA164" s="224"/>
      <c r="BB164" s="224"/>
      <c r="BC164" s="224"/>
      <c r="BD164" s="224"/>
      <c r="BE164" s="224"/>
      <c r="BF164" s="224"/>
      <c r="BG164" s="224"/>
      <c r="BH164" s="224"/>
      <c r="BI164" s="230"/>
      <c r="BK164" s="224"/>
      <c r="BL164" s="224"/>
      <c r="BM164" s="224"/>
      <c r="BN164" s="224"/>
      <c r="BO164" s="224"/>
      <c r="BP164" s="231"/>
      <c r="BQ164" s="231"/>
    </row>
    <row r="165" spans="1:69" ht="12.75" customHeight="1" thickBot="1" x14ac:dyDescent="0.25">
      <c r="B165" s="235"/>
      <c r="C165" s="235"/>
      <c r="D165" s="235"/>
      <c r="E165" s="235"/>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c r="AQ165" s="235"/>
      <c r="AR165" s="235"/>
      <c r="AS165" s="235"/>
      <c r="AT165" s="236"/>
      <c r="AU165" s="237"/>
      <c r="AV165" s="237"/>
    </row>
    <row r="166" spans="1:69" ht="15" customHeight="1" x14ac:dyDescent="0.2">
      <c r="B166" s="631" t="s">
        <v>434</v>
      </c>
      <c r="C166" s="690"/>
      <c r="D166" s="690"/>
      <c r="E166" s="690"/>
      <c r="F166" s="690"/>
      <c r="G166" s="690"/>
      <c r="H166" s="679"/>
      <c r="I166" s="680"/>
      <c r="J166" s="693"/>
      <c r="M166" s="695" t="s">
        <v>435</v>
      </c>
      <c r="N166" s="690"/>
      <c r="O166" s="690"/>
      <c r="P166" s="696"/>
      <c r="Q166" s="679"/>
      <c r="R166" s="680"/>
      <c r="S166" s="680"/>
      <c r="T166" s="693"/>
      <c r="W166" s="698" t="s">
        <v>436</v>
      </c>
      <c r="X166" s="699"/>
      <c r="Y166" s="699"/>
      <c r="Z166" s="699"/>
      <c r="AA166" s="699"/>
      <c r="AB166" s="699"/>
      <c r="AC166" s="686"/>
      <c r="AD166" s="687"/>
      <c r="AE166" s="702"/>
      <c r="AH166" s="677" t="s">
        <v>437</v>
      </c>
      <c r="AI166" s="677"/>
      <c r="AJ166" s="677"/>
      <c r="AK166" s="677"/>
      <c r="AL166" s="677"/>
      <c r="AM166" s="678"/>
      <c r="AN166" s="679"/>
      <c r="AO166" s="680"/>
      <c r="AP166" s="683" t="s">
        <v>550</v>
      </c>
      <c r="AQ166" s="673"/>
      <c r="AR166" s="674"/>
      <c r="AS166" s="685" t="s">
        <v>551</v>
      </c>
      <c r="AT166" s="686"/>
      <c r="AU166" s="687"/>
      <c r="AV166" s="683" t="s">
        <v>550</v>
      </c>
      <c r="AW166" s="673"/>
      <c r="AX166" s="674"/>
    </row>
    <row r="167" spans="1:69" ht="15" customHeight="1" thickBot="1" x14ac:dyDescent="0.25">
      <c r="B167" s="691"/>
      <c r="C167" s="692"/>
      <c r="D167" s="692"/>
      <c r="E167" s="692"/>
      <c r="F167" s="692"/>
      <c r="G167" s="692"/>
      <c r="H167" s="681"/>
      <c r="I167" s="682"/>
      <c r="J167" s="694"/>
      <c r="K167" s="124" t="s">
        <v>438</v>
      </c>
      <c r="M167" s="691"/>
      <c r="N167" s="692"/>
      <c r="O167" s="692"/>
      <c r="P167" s="697"/>
      <c r="Q167" s="681"/>
      <c r="R167" s="682"/>
      <c r="S167" s="682"/>
      <c r="T167" s="694"/>
      <c r="U167" s="124" t="s">
        <v>439</v>
      </c>
      <c r="W167" s="700"/>
      <c r="X167" s="701"/>
      <c r="Y167" s="701"/>
      <c r="Z167" s="701"/>
      <c r="AA167" s="701"/>
      <c r="AB167" s="701"/>
      <c r="AC167" s="688"/>
      <c r="AD167" s="689"/>
      <c r="AE167" s="703"/>
      <c r="AF167" s="123" t="s">
        <v>440</v>
      </c>
      <c r="AH167" s="677"/>
      <c r="AI167" s="677"/>
      <c r="AJ167" s="677"/>
      <c r="AK167" s="677"/>
      <c r="AL167" s="677"/>
      <c r="AM167" s="678"/>
      <c r="AN167" s="681"/>
      <c r="AO167" s="682"/>
      <c r="AP167" s="684"/>
      <c r="AQ167" s="675"/>
      <c r="AR167" s="676"/>
      <c r="AS167" s="685"/>
      <c r="AT167" s="688"/>
      <c r="AU167" s="689"/>
      <c r="AV167" s="684"/>
      <c r="AW167" s="675"/>
      <c r="AX167" s="676"/>
    </row>
    <row r="168" spans="1:69" ht="11.25" customHeight="1" thickBot="1" x14ac:dyDescent="0.25">
      <c r="B168" s="238"/>
      <c r="C168" s="238"/>
      <c r="D168" s="238"/>
      <c r="E168" s="238"/>
      <c r="F168" s="238"/>
      <c r="G168" s="238"/>
      <c r="H168" s="238"/>
      <c r="I168" s="238"/>
      <c r="J168" s="238"/>
      <c r="K168" s="127"/>
      <c r="L168" s="127"/>
      <c r="M168" s="238"/>
      <c r="N168" s="238"/>
      <c r="O168" s="238"/>
      <c r="P168" s="238"/>
      <c r="Q168" s="238"/>
      <c r="R168" s="238"/>
      <c r="S168" s="238"/>
      <c r="T168" s="238"/>
      <c r="U168" s="124"/>
      <c r="X168" s="238"/>
      <c r="Y168" s="238"/>
      <c r="Z168" s="238"/>
      <c r="AA168" s="238"/>
      <c r="AB168" s="238"/>
      <c r="AC168" s="238"/>
      <c r="AD168" s="238"/>
      <c r="AE168" s="238"/>
      <c r="AF168" s="124"/>
      <c r="AH168" s="205"/>
      <c r="AI168" s="205"/>
      <c r="AJ168" s="205"/>
      <c r="AK168" s="205"/>
      <c r="AL168" s="205"/>
      <c r="AM168" s="238"/>
      <c r="AN168" s="238"/>
      <c r="AO168" s="238"/>
      <c r="AP168" s="238"/>
      <c r="AQ168" s="238"/>
      <c r="AR168" s="238"/>
      <c r="AS168" s="238"/>
      <c r="AT168" s="238"/>
      <c r="AU168" s="239"/>
      <c r="AV168" s="239"/>
      <c r="AW168" s="239"/>
    </row>
    <row r="169" spans="1:69" ht="15" customHeight="1" x14ac:dyDescent="0.2">
      <c r="B169" s="240"/>
      <c r="C169" s="241"/>
      <c r="D169" s="242"/>
      <c r="E169" s="243"/>
      <c r="F169" s="243"/>
      <c r="G169" s="243"/>
      <c r="J169" s="243"/>
      <c r="L169" s="243"/>
      <c r="M169" s="243"/>
      <c r="O169" s="243"/>
      <c r="Q169" s="243"/>
      <c r="R169" s="243"/>
      <c r="T169" s="243"/>
      <c r="V169" s="243"/>
      <c r="W169" s="243"/>
      <c r="X169" s="243"/>
      <c r="Y169" s="243"/>
      <c r="Z169" s="243"/>
      <c r="AB169" s="244"/>
      <c r="AD169" s="243"/>
      <c r="AH169" s="677" t="s">
        <v>441</v>
      </c>
      <c r="AI169" s="677"/>
      <c r="AJ169" s="677"/>
      <c r="AK169" s="677"/>
      <c r="AL169" s="677"/>
      <c r="AM169" s="678"/>
      <c r="AN169" s="679"/>
      <c r="AO169" s="680"/>
      <c r="AP169" s="683" t="s">
        <v>442</v>
      </c>
      <c r="AQ169" s="673"/>
      <c r="AR169" s="674"/>
      <c r="AS169" s="685" t="s">
        <v>443</v>
      </c>
      <c r="AT169" s="686"/>
      <c r="AU169" s="687"/>
      <c r="AV169" s="683" t="s">
        <v>442</v>
      </c>
      <c r="AW169" s="673"/>
      <c r="AX169" s="674"/>
    </row>
    <row r="170" spans="1:69" ht="15" customHeight="1" thickBot="1" x14ac:dyDescent="0.25">
      <c r="B170" s="240"/>
      <c r="C170" s="241"/>
      <c r="D170" s="242"/>
      <c r="E170" s="243"/>
      <c r="F170" s="243"/>
      <c r="G170" s="243"/>
      <c r="J170" s="243"/>
      <c r="L170" s="243"/>
      <c r="M170" s="243"/>
      <c r="O170" s="243"/>
      <c r="Q170" s="243"/>
      <c r="R170" s="243"/>
      <c r="T170" s="243"/>
      <c r="V170" s="243"/>
      <c r="W170" s="243"/>
      <c r="X170" s="243"/>
      <c r="Y170" s="243"/>
      <c r="Z170" s="243"/>
      <c r="AB170" s="244"/>
      <c r="AD170" s="243"/>
      <c r="AH170" s="677" t="s">
        <v>444</v>
      </c>
      <c r="AI170" s="677"/>
      <c r="AJ170" s="677"/>
      <c r="AK170" s="677"/>
      <c r="AL170" s="677"/>
      <c r="AM170" s="678"/>
      <c r="AN170" s="681"/>
      <c r="AO170" s="682"/>
      <c r="AP170" s="684"/>
      <c r="AQ170" s="675"/>
      <c r="AR170" s="676"/>
      <c r="AS170" s="685"/>
      <c r="AT170" s="688"/>
      <c r="AU170" s="689"/>
      <c r="AV170" s="684"/>
      <c r="AW170" s="675"/>
      <c r="AX170" s="676"/>
    </row>
    <row r="171" spans="1:69" ht="9" customHeight="1" x14ac:dyDescent="0.2">
      <c r="B171" s="240"/>
      <c r="C171" s="241"/>
      <c r="D171" s="242"/>
      <c r="E171" s="243"/>
      <c r="F171" s="243"/>
      <c r="G171" s="243"/>
      <c r="J171" s="243"/>
      <c r="L171" s="243"/>
      <c r="M171" s="243"/>
      <c r="O171" s="243"/>
      <c r="Q171" s="243"/>
      <c r="R171" s="243"/>
      <c r="T171" s="243"/>
      <c r="V171" s="243"/>
      <c r="W171" s="243"/>
      <c r="X171" s="243"/>
      <c r="Y171" s="243"/>
      <c r="Z171" s="243"/>
      <c r="AB171" s="244"/>
      <c r="AD171" s="243"/>
      <c r="AI171" s="243"/>
    </row>
    <row r="172" spans="1:69" s="248" customFormat="1" ht="20.25" customHeight="1" x14ac:dyDescent="0.2">
      <c r="A172" s="246" t="s">
        <v>114</v>
      </c>
      <c r="B172" s="247"/>
      <c r="C172" s="247"/>
      <c r="D172" s="246"/>
      <c r="E172" s="246"/>
      <c r="F172" s="246"/>
      <c r="G172" s="246"/>
      <c r="H172" s="246"/>
      <c r="I172" s="246"/>
      <c r="J172" s="246"/>
      <c r="K172" s="246"/>
      <c r="L172" s="246"/>
      <c r="M172" s="246"/>
      <c r="N172" s="246"/>
      <c r="O172" s="246"/>
      <c r="P172" s="246"/>
      <c r="Q172" s="246"/>
      <c r="R172" s="246"/>
      <c r="S172" s="246"/>
      <c r="T172" s="247"/>
      <c r="U172" s="246"/>
      <c r="V172" s="246"/>
      <c r="W172" s="246"/>
      <c r="X172" s="246"/>
      <c r="Y172" s="246"/>
      <c r="Z172" s="246"/>
      <c r="AA172" s="246"/>
      <c r="AB172" s="246"/>
      <c r="AC172" s="246"/>
      <c r="AD172" s="246"/>
      <c r="AE172" s="246"/>
      <c r="AF172" s="246"/>
      <c r="AJ172" s="249"/>
      <c r="AK172" s="250"/>
      <c r="AL172" s="250"/>
      <c r="AM172" s="246"/>
      <c r="AN172" s="246"/>
      <c r="AO172" s="246"/>
      <c r="AP172" s="246"/>
      <c r="AQ172" s="246"/>
      <c r="AR172" s="246"/>
      <c r="AS172" s="246"/>
      <c r="AT172" s="246"/>
      <c r="AU172" s="246"/>
      <c r="AV172" s="246"/>
      <c r="AW172" s="246"/>
      <c r="AX172" s="246"/>
      <c r="AY172" s="246"/>
      <c r="AZ172" s="246"/>
      <c r="BA172" s="246"/>
      <c r="BB172" s="246"/>
      <c r="BC172" s="246"/>
      <c r="BD172" s="246"/>
      <c r="BE172" s="250"/>
    </row>
    <row r="173" spans="1:69" s="248" customFormat="1" ht="20.25" customHeight="1" x14ac:dyDescent="0.2">
      <c r="A173" s="246"/>
      <c r="B173" s="247" t="s">
        <v>115</v>
      </c>
      <c r="C173" s="247"/>
      <c r="D173" s="246"/>
      <c r="E173" s="246"/>
      <c r="F173" s="246"/>
      <c r="G173" s="246"/>
      <c r="H173" s="246"/>
      <c r="I173" s="246"/>
      <c r="J173" s="246"/>
      <c r="K173" s="246"/>
      <c r="L173" s="246"/>
      <c r="M173" s="246"/>
      <c r="N173" s="246"/>
      <c r="O173" s="246"/>
      <c r="P173" s="246"/>
      <c r="Q173" s="246"/>
      <c r="R173" s="246"/>
      <c r="S173" s="246"/>
      <c r="T173" s="247"/>
      <c r="U173" s="246"/>
      <c r="V173" s="246"/>
      <c r="W173" s="246"/>
      <c r="X173" s="246"/>
      <c r="Y173" s="246"/>
      <c r="Z173" s="246"/>
      <c r="AA173" s="246"/>
      <c r="AB173" s="246"/>
      <c r="AC173" s="246"/>
      <c r="AD173" s="246"/>
      <c r="AE173" s="246"/>
      <c r="AF173" s="246"/>
      <c r="AJ173" s="249"/>
      <c r="AK173" s="250"/>
      <c r="AL173" s="250"/>
      <c r="AM173" s="246"/>
      <c r="AN173" s="246"/>
      <c r="AO173" s="246"/>
      <c r="AP173" s="246"/>
      <c r="AQ173" s="246"/>
      <c r="AR173" s="246"/>
      <c r="AS173" s="246"/>
      <c r="AT173" s="246"/>
      <c r="AU173" s="246"/>
      <c r="AV173" s="246"/>
      <c r="AW173" s="246"/>
      <c r="AX173" s="246"/>
      <c r="AY173" s="246"/>
      <c r="AZ173" s="246"/>
      <c r="BA173" s="246"/>
      <c r="BB173" s="246"/>
      <c r="BC173" s="246"/>
      <c r="BD173" s="246"/>
      <c r="BE173" s="250"/>
    </row>
    <row r="174" spans="1:69" ht="20.25" customHeight="1" x14ac:dyDescent="0.2">
      <c r="B174" s="124"/>
      <c r="C174" s="124"/>
      <c r="D174" s="236"/>
      <c r="E174" s="236"/>
      <c r="F174" s="236"/>
      <c r="G174" s="236"/>
      <c r="H174" s="236"/>
      <c r="I174" s="236"/>
      <c r="J174" s="236"/>
      <c r="K174" s="236"/>
      <c r="L174" s="236"/>
      <c r="M174" s="236"/>
      <c r="N174" s="236"/>
      <c r="O174" s="236"/>
      <c r="P174" s="235"/>
      <c r="Q174" s="235"/>
      <c r="R174" s="236"/>
      <c r="S174" s="236"/>
      <c r="T174" s="236"/>
      <c r="U174" s="236"/>
      <c r="V174" s="236"/>
      <c r="W174" s="236"/>
      <c r="X174" s="236"/>
      <c r="Y174" s="236"/>
      <c r="Z174" s="236"/>
      <c r="AA174" s="236"/>
      <c r="AB174" s="236"/>
      <c r="AC174" s="236"/>
      <c r="AD174" s="236"/>
      <c r="AE174" s="236"/>
      <c r="AF174" s="235"/>
      <c r="AG174" s="235"/>
      <c r="AH174" s="251"/>
      <c r="AI174" s="251"/>
      <c r="AJ174" s="251"/>
      <c r="AK174" s="251"/>
      <c r="AL174" s="251"/>
      <c r="AM174" s="251"/>
      <c r="AN174" s="251"/>
      <c r="AO174" s="251"/>
      <c r="AP174" s="251"/>
      <c r="AQ174" s="251"/>
      <c r="AR174" s="251"/>
      <c r="AS174" s="251"/>
      <c r="AT174" s="251"/>
      <c r="AU174" s="252"/>
      <c r="AV174" s="253"/>
      <c r="AW174" s="253"/>
      <c r="AX174" s="253"/>
    </row>
    <row r="175" spans="1:69" ht="20.100000000000001" customHeight="1" x14ac:dyDescent="0.2">
      <c r="B175" s="111" t="s">
        <v>116</v>
      </c>
      <c r="C175" s="124"/>
    </row>
    <row r="176" spans="1:69" ht="9.9499999999999993" customHeight="1" x14ac:dyDescent="0.2">
      <c r="B176" s="124"/>
      <c r="C176" s="124"/>
    </row>
    <row r="177" spans="2:50" ht="20.25" customHeight="1" thickBot="1" x14ac:dyDescent="0.25">
      <c r="B177" s="124" t="s">
        <v>117</v>
      </c>
      <c r="C177" s="124"/>
    </row>
    <row r="178" spans="2:50" ht="20.25" customHeight="1" thickBot="1" x14ac:dyDescent="0.2">
      <c r="D178" s="254" t="s">
        <v>118</v>
      </c>
      <c r="E178" s="255"/>
      <c r="F178" s="256" t="s">
        <v>119</v>
      </c>
      <c r="G178" s="256"/>
      <c r="H178" s="257"/>
      <c r="I178" s="256" t="s">
        <v>118</v>
      </c>
      <c r="J178" s="255"/>
      <c r="K178" s="256" t="s">
        <v>119</v>
      </c>
      <c r="L178" s="256"/>
      <c r="M178" s="256"/>
      <c r="N178" s="256"/>
      <c r="O178" s="257"/>
      <c r="P178" s="256" t="s">
        <v>118</v>
      </c>
      <c r="Q178" s="258"/>
      <c r="R178" s="256" t="s">
        <v>119</v>
      </c>
      <c r="S178" s="256"/>
      <c r="T178" s="256"/>
      <c r="U178" s="256"/>
      <c r="V178" s="256"/>
      <c r="W178" s="259"/>
      <c r="X178" s="260"/>
      <c r="Y178" s="261"/>
      <c r="Z178" s="260"/>
      <c r="AA178" s="260"/>
      <c r="AB178" s="261"/>
      <c r="AC178" s="262"/>
      <c r="AN178" s="125"/>
      <c r="AO178" s="125"/>
      <c r="AP178" s="125"/>
      <c r="AQ178" s="125"/>
      <c r="AU178" s="123"/>
      <c r="AV178" s="123"/>
      <c r="AW178" s="123"/>
      <c r="AX178" s="123"/>
    </row>
    <row r="179" spans="2:50" ht="20.25" customHeight="1" thickBot="1" x14ac:dyDescent="0.2">
      <c r="D179" s="263" t="s">
        <v>120</v>
      </c>
      <c r="E179" s="264"/>
      <c r="F179" s="265" t="s">
        <v>121</v>
      </c>
      <c r="G179" s="265"/>
      <c r="H179" s="266"/>
      <c r="I179" s="265" t="s">
        <v>453</v>
      </c>
      <c r="J179" s="267"/>
      <c r="K179" s="265" t="s">
        <v>454</v>
      </c>
      <c r="L179" s="265"/>
      <c r="M179" s="265"/>
      <c r="N179" s="265"/>
      <c r="O179" s="266"/>
      <c r="P179" s="265" t="s">
        <v>455</v>
      </c>
      <c r="Q179" s="268"/>
      <c r="R179" s="265" t="s">
        <v>456</v>
      </c>
      <c r="S179" s="265"/>
      <c r="T179" s="265"/>
      <c r="U179" s="265"/>
      <c r="V179" s="265"/>
      <c r="W179" s="269"/>
      <c r="X179" s="260"/>
      <c r="Y179" s="261"/>
      <c r="Z179" s="260"/>
      <c r="AA179" s="260"/>
      <c r="AB179" s="261"/>
      <c r="AC179" s="262"/>
      <c r="AN179" s="125"/>
      <c r="AO179" s="125"/>
      <c r="AP179" s="125"/>
      <c r="AQ179" s="125"/>
      <c r="AU179" s="123"/>
      <c r="AV179" s="123"/>
      <c r="AW179" s="123"/>
      <c r="AX179" s="123"/>
    </row>
    <row r="180" spans="2:50" ht="9.9499999999999993" customHeight="1" x14ac:dyDescent="0.2">
      <c r="D180" s="244"/>
      <c r="E180" s="244"/>
      <c r="F180" s="243"/>
      <c r="G180" s="243"/>
      <c r="H180" s="243"/>
      <c r="I180" s="243"/>
      <c r="K180" s="243"/>
      <c r="L180" s="243"/>
      <c r="P180" s="243"/>
      <c r="R180" s="243"/>
      <c r="S180" s="243"/>
    </row>
    <row r="181" spans="2:50" ht="20.25" customHeight="1" thickBot="1" x14ac:dyDescent="0.25">
      <c r="B181" s="124" t="s">
        <v>122</v>
      </c>
      <c r="C181" s="124"/>
    </row>
    <row r="182" spans="2:50" ht="20.25" customHeight="1" thickBot="1" x14ac:dyDescent="0.25">
      <c r="B182" s="124"/>
      <c r="C182" s="124"/>
      <c r="D182" s="270" t="s">
        <v>123</v>
      </c>
      <c r="E182" s="256" t="s">
        <v>124</v>
      </c>
      <c r="F182" s="256"/>
      <c r="G182" s="256"/>
      <c r="H182" s="256"/>
      <c r="I182" s="271" t="s">
        <v>123</v>
      </c>
      <c r="J182" s="256" t="s">
        <v>124</v>
      </c>
      <c r="K182" s="256"/>
      <c r="L182" s="272"/>
      <c r="M182" s="257"/>
      <c r="N182" s="271" t="s">
        <v>123</v>
      </c>
      <c r="O182" s="256" t="s">
        <v>124</v>
      </c>
      <c r="P182" s="256"/>
      <c r="Q182" s="272"/>
      <c r="R182" s="257"/>
      <c r="S182" s="271" t="s">
        <v>123</v>
      </c>
      <c r="T182" s="256" t="s">
        <v>124</v>
      </c>
      <c r="U182" s="256"/>
      <c r="V182" s="272"/>
      <c r="W182" s="259"/>
    </row>
    <row r="183" spans="2:50" ht="20.25" customHeight="1" thickBot="1" x14ac:dyDescent="0.25">
      <c r="B183" s="124"/>
      <c r="C183" s="124"/>
      <c r="D183" s="273" t="s">
        <v>457</v>
      </c>
      <c r="E183" s="265" t="s">
        <v>458</v>
      </c>
      <c r="F183" s="265"/>
      <c r="G183" s="265"/>
      <c r="H183" s="265"/>
      <c r="I183" s="274" t="s">
        <v>459</v>
      </c>
      <c r="J183" s="265" t="s">
        <v>460</v>
      </c>
      <c r="K183" s="265"/>
      <c r="L183" s="275"/>
      <c r="M183" s="266"/>
      <c r="N183" s="274" t="s">
        <v>461</v>
      </c>
      <c r="O183" s="265" t="s">
        <v>462</v>
      </c>
      <c r="P183" s="265"/>
      <c r="Q183" s="275"/>
      <c r="R183" s="266"/>
      <c r="S183" s="274" t="s">
        <v>463</v>
      </c>
      <c r="T183" s="265" t="s">
        <v>464</v>
      </c>
      <c r="U183" s="265"/>
      <c r="V183" s="275"/>
      <c r="W183" s="269"/>
    </row>
    <row r="184" spans="2:50" ht="20.25" customHeight="1" x14ac:dyDescent="0.2">
      <c r="E184" s="244" t="s">
        <v>125</v>
      </c>
      <c r="F184" s="276"/>
      <c r="G184" s="276"/>
      <c r="H184" s="276"/>
      <c r="I184" s="276"/>
      <c r="J184" s="276"/>
      <c r="K184" s="276"/>
      <c r="L184" s="276"/>
      <c r="M184" s="276"/>
      <c r="N184" s="276"/>
      <c r="O184" s="276"/>
      <c r="P184" s="276"/>
      <c r="Q184" s="276"/>
      <c r="R184" s="276"/>
      <c r="S184" s="276"/>
      <c r="T184" s="276"/>
      <c r="U184" s="276"/>
      <c r="V184" s="276"/>
      <c r="W184" s="276"/>
      <c r="X184" s="276"/>
      <c r="Y184" s="276"/>
      <c r="Z184" s="276"/>
      <c r="AA184" s="276"/>
      <c r="AB184" s="276"/>
      <c r="AC184" s="276"/>
      <c r="AD184" s="276"/>
      <c r="AE184" s="276"/>
      <c r="AF184" s="276"/>
      <c r="AG184" s="276"/>
      <c r="AH184" s="276"/>
      <c r="AI184" s="276"/>
      <c r="AJ184" s="276"/>
      <c r="AK184" s="276"/>
      <c r="AL184" s="276"/>
      <c r="AM184" s="276"/>
      <c r="AN184" s="276"/>
      <c r="AO184" s="276"/>
      <c r="AP184" s="276"/>
      <c r="AQ184" s="276"/>
      <c r="AR184" s="276"/>
      <c r="AS184" s="276"/>
      <c r="AT184" s="276"/>
      <c r="AU184" s="277"/>
      <c r="AV184" s="277"/>
    </row>
    <row r="185" spans="2:50" ht="20.25" customHeight="1" x14ac:dyDescent="0.2">
      <c r="E185" s="124" t="s">
        <v>126</v>
      </c>
      <c r="F185" s="276"/>
      <c r="G185" s="276"/>
      <c r="H185" s="276"/>
      <c r="I185" s="276"/>
      <c r="J185" s="276"/>
      <c r="K185" s="276"/>
      <c r="L185" s="276"/>
      <c r="M185" s="276"/>
      <c r="N185" s="276"/>
      <c r="O185" s="276"/>
      <c r="P185" s="276"/>
      <c r="Q185" s="276"/>
      <c r="R185" s="276"/>
      <c r="S185" s="276"/>
      <c r="T185" s="276"/>
      <c r="U185" s="276"/>
      <c r="V185" s="276"/>
      <c r="W185" s="276"/>
      <c r="X185" s="276"/>
      <c r="Y185" s="276"/>
      <c r="Z185" s="276"/>
      <c r="AA185" s="276"/>
      <c r="AB185" s="276"/>
      <c r="AC185" s="276"/>
      <c r="AD185" s="276"/>
      <c r="AE185" s="276"/>
      <c r="AF185" s="276"/>
      <c r="AG185" s="276"/>
      <c r="AH185" s="276"/>
      <c r="AI185" s="276"/>
      <c r="AJ185" s="276"/>
      <c r="AK185" s="276"/>
      <c r="AL185" s="276"/>
      <c r="AM185" s="276"/>
      <c r="AN185" s="276"/>
      <c r="AO185" s="276"/>
      <c r="AP185" s="276"/>
      <c r="AQ185" s="276"/>
      <c r="AR185" s="276"/>
      <c r="AS185" s="276"/>
      <c r="AT185" s="276"/>
      <c r="AU185" s="277"/>
      <c r="AV185" s="277"/>
    </row>
    <row r="186" spans="2:50" ht="20.25" customHeight="1" x14ac:dyDescent="0.2">
      <c r="E186" s="124" t="s">
        <v>127</v>
      </c>
    </row>
    <row r="187" spans="2:50" ht="9.9499999999999993" customHeight="1" x14ac:dyDescent="0.2">
      <c r="B187" s="124"/>
      <c r="C187" s="124"/>
      <c r="D187" s="244"/>
      <c r="E187" s="243"/>
      <c r="F187" s="243"/>
      <c r="G187" s="243"/>
      <c r="I187" s="243"/>
      <c r="J187" s="243"/>
      <c r="M187" s="243"/>
      <c r="N187" s="243"/>
      <c r="O187" s="243"/>
      <c r="R187" s="243"/>
      <c r="S187" s="243"/>
      <c r="T187" s="243"/>
    </row>
    <row r="188" spans="2:50" ht="20.25" customHeight="1" x14ac:dyDescent="0.2">
      <c r="B188" s="124" t="s">
        <v>128</v>
      </c>
      <c r="C188" s="124"/>
    </row>
    <row r="189" spans="2:50" ht="20.25" customHeight="1" thickBot="1" x14ac:dyDescent="0.25">
      <c r="B189" s="124"/>
      <c r="C189" s="124" t="s">
        <v>465</v>
      </c>
    </row>
    <row r="190" spans="2:50" ht="20.25" customHeight="1" thickBot="1" x14ac:dyDescent="0.25">
      <c r="D190" s="254" t="s">
        <v>466</v>
      </c>
      <c r="E190" s="256"/>
      <c r="F190" s="256"/>
      <c r="G190" s="255"/>
      <c r="H190" s="256" t="s">
        <v>467</v>
      </c>
      <c r="I190" s="256"/>
      <c r="J190" s="272"/>
      <c r="K190" s="256"/>
      <c r="L190" s="256"/>
      <c r="M190" s="256"/>
      <c r="N190" s="256"/>
      <c r="O190" s="256"/>
      <c r="P190" s="256"/>
      <c r="Q190" s="256"/>
      <c r="R190" s="256"/>
      <c r="S190" s="256"/>
      <c r="T190" s="257"/>
      <c r="U190" s="278" t="s">
        <v>118</v>
      </c>
      <c r="V190" s="278"/>
      <c r="W190" s="278"/>
      <c r="X190" s="279" t="s">
        <v>468</v>
      </c>
      <c r="Y190" s="278"/>
      <c r="Z190" s="278"/>
      <c r="AA190" s="278"/>
      <c r="AB190" s="280"/>
      <c r="AC190" s="278" t="s">
        <v>118</v>
      </c>
      <c r="AD190" s="278"/>
      <c r="AE190" s="278"/>
      <c r="AF190" s="279" t="s">
        <v>468</v>
      </c>
      <c r="AG190" s="278"/>
      <c r="AH190" s="278"/>
      <c r="AI190" s="278"/>
      <c r="AJ190" s="281"/>
      <c r="AU190" s="123"/>
      <c r="AV190" s="123"/>
      <c r="AW190" s="123"/>
      <c r="AX190" s="123"/>
    </row>
    <row r="191" spans="2:50" ht="20.25" customHeight="1" x14ac:dyDescent="0.2">
      <c r="D191" s="282" t="s">
        <v>469</v>
      </c>
      <c r="E191" s="283"/>
      <c r="F191" s="283"/>
      <c r="G191" s="284"/>
      <c r="H191" s="283" t="s">
        <v>470</v>
      </c>
      <c r="I191" s="283"/>
      <c r="J191" s="283"/>
      <c r="K191" s="283"/>
      <c r="L191" s="283"/>
      <c r="M191" s="283"/>
      <c r="N191" s="283"/>
      <c r="O191" s="283"/>
      <c r="P191" s="283"/>
      <c r="Q191" s="283"/>
      <c r="R191" s="283"/>
      <c r="S191" s="283"/>
      <c r="T191" s="285"/>
      <c r="U191" s="283" t="s">
        <v>132</v>
      </c>
      <c r="V191" s="283"/>
      <c r="W191" s="283"/>
      <c r="X191" s="286" t="s">
        <v>133</v>
      </c>
      <c r="Y191" s="283"/>
      <c r="Z191" s="283"/>
      <c r="AA191" s="283"/>
      <c r="AB191" s="285"/>
      <c r="AC191" s="283" t="s">
        <v>134</v>
      </c>
      <c r="AD191" s="283"/>
      <c r="AE191" s="283"/>
      <c r="AF191" s="286" t="s">
        <v>134</v>
      </c>
      <c r="AG191" s="283"/>
      <c r="AH191" s="283"/>
      <c r="AI191" s="283"/>
      <c r="AJ191" s="287"/>
      <c r="AU191" s="123"/>
      <c r="AV191" s="123"/>
      <c r="AW191" s="123"/>
      <c r="AX191" s="123"/>
    </row>
    <row r="192" spans="2:50" ht="20.25" customHeight="1" x14ac:dyDescent="0.2">
      <c r="D192" s="288" t="s">
        <v>471</v>
      </c>
      <c r="E192" s="289"/>
      <c r="F192" s="289"/>
      <c r="G192" s="290"/>
      <c r="H192" s="289" t="s">
        <v>472</v>
      </c>
      <c r="I192" s="289"/>
      <c r="J192" s="289"/>
      <c r="K192" s="289"/>
      <c r="L192" s="289"/>
      <c r="M192" s="289"/>
      <c r="N192" s="289"/>
      <c r="O192" s="289"/>
      <c r="P192" s="289"/>
      <c r="Q192" s="289"/>
      <c r="R192" s="289"/>
      <c r="S192" s="289"/>
      <c r="T192" s="291"/>
      <c r="U192" s="289" t="s">
        <v>473</v>
      </c>
      <c r="V192" s="289"/>
      <c r="W192" s="289"/>
      <c r="X192" s="292" t="s">
        <v>129</v>
      </c>
      <c r="Y192" s="289"/>
      <c r="Z192" s="289"/>
      <c r="AA192" s="289"/>
      <c r="AB192" s="291"/>
      <c r="AC192" s="289" t="s">
        <v>474</v>
      </c>
      <c r="AD192" s="289"/>
      <c r="AE192" s="289"/>
      <c r="AF192" s="292" t="s">
        <v>135</v>
      </c>
      <c r="AG192" s="289"/>
      <c r="AH192" s="289"/>
      <c r="AI192" s="289"/>
      <c r="AJ192" s="293"/>
      <c r="AU192" s="123"/>
      <c r="AV192" s="123"/>
      <c r="AW192" s="123"/>
      <c r="AX192" s="123"/>
    </row>
    <row r="193" spans="2:50" ht="20.25" customHeight="1" thickBot="1" x14ac:dyDescent="0.25">
      <c r="D193" s="294" t="s">
        <v>475</v>
      </c>
      <c r="E193" s="295"/>
      <c r="F193" s="295"/>
      <c r="G193" s="296"/>
      <c r="H193" s="295" t="s">
        <v>476</v>
      </c>
      <c r="I193" s="295"/>
      <c r="J193" s="295"/>
      <c r="K193" s="295"/>
      <c r="L193" s="295"/>
      <c r="M193" s="295"/>
      <c r="N193" s="295"/>
      <c r="O193" s="295"/>
      <c r="P193" s="295"/>
      <c r="Q193" s="295"/>
      <c r="R193" s="295"/>
      <c r="S193" s="295"/>
      <c r="T193" s="297"/>
      <c r="U193" s="295" t="s">
        <v>130</v>
      </c>
      <c r="V193" s="295"/>
      <c r="W193" s="295"/>
      <c r="X193" s="298" t="s">
        <v>131</v>
      </c>
      <c r="Y193" s="295"/>
      <c r="Z193" s="295"/>
      <c r="AA193" s="295"/>
      <c r="AB193" s="297"/>
      <c r="AC193" s="295"/>
      <c r="AD193" s="295"/>
      <c r="AE193" s="295"/>
      <c r="AF193" s="298"/>
      <c r="AG193" s="295"/>
      <c r="AH193" s="295"/>
      <c r="AI193" s="295"/>
      <c r="AJ193" s="299"/>
      <c r="AU193" s="123"/>
      <c r="AV193" s="123"/>
      <c r="AW193" s="123"/>
      <c r="AX193" s="123"/>
    </row>
    <row r="194" spans="2:50" s="125" customFormat="1" ht="20.25" customHeight="1" x14ac:dyDescent="0.2">
      <c r="C194" s="248" t="s">
        <v>477</v>
      </c>
      <c r="D194" s="283"/>
      <c r="E194" s="283"/>
      <c r="F194" s="283"/>
      <c r="G194" s="283"/>
      <c r="H194" s="283"/>
      <c r="I194" s="300"/>
      <c r="J194" s="300"/>
      <c r="K194" s="283"/>
      <c r="L194" s="283"/>
      <c r="M194" s="283"/>
      <c r="N194" s="283"/>
      <c r="O194" s="300"/>
      <c r="P194" s="301"/>
      <c r="Q194" s="300"/>
      <c r="R194" s="283"/>
      <c r="S194" s="300"/>
      <c r="T194" s="300"/>
      <c r="U194" s="300"/>
      <c r="V194" s="283"/>
      <c r="W194" s="283"/>
      <c r="X194" s="283"/>
      <c r="Y194" s="300"/>
      <c r="Z194" s="283"/>
      <c r="AA194" s="283"/>
      <c r="AB194" s="283"/>
      <c r="AC194" s="283"/>
      <c r="AD194" s="283"/>
      <c r="AE194" s="300"/>
      <c r="AF194" s="283"/>
      <c r="AG194" s="283"/>
      <c r="AH194" s="300"/>
      <c r="AI194" s="283"/>
      <c r="AJ194" s="283"/>
      <c r="AK194" s="300"/>
      <c r="AL194" s="301"/>
      <c r="AM194" s="301"/>
      <c r="AN194" s="301"/>
      <c r="AO194" s="283"/>
    </row>
    <row r="195" spans="2:50" s="125" customFormat="1" ht="20.100000000000001" customHeight="1" x14ac:dyDescent="0.2">
      <c r="C195" s="240" t="s">
        <v>714</v>
      </c>
      <c r="D195" s="283"/>
      <c r="E195" s="283"/>
      <c r="F195" s="283"/>
      <c r="G195" s="283"/>
      <c r="H195" s="283"/>
      <c r="I195" s="300"/>
      <c r="J195" s="300"/>
      <c r="K195" s="283"/>
      <c r="L195" s="283"/>
      <c r="M195" s="283"/>
      <c r="N195" s="283"/>
      <c r="O195" s="300"/>
      <c r="P195" s="301"/>
      <c r="Q195" s="300"/>
      <c r="R195" s="283"/>
      <c r="S195" s="300"/>
      <c r="T195" s="300"/>
      <c r="U195" s="300"/>
      <c r="V195" s="283"/>
      <c r="W195" s="283"/>
      <c r="X195" s="283"/>
      <c r="Y195" s="283"/>
      <c r="Z195" s="300"/>
      <c r="AA195" s="300"/>
      <c r="AB195" s="300"/>
      <c r="AC195" s="283"/>
      <c r="AD195" s="300"/>
      <c r="AE195" s="283"/>
      <c r="AF195" s="283"/>
      <c r="AG195" s="300"/>
      <c r="AH195" s="283"/>
      <c r="AI195" s="283"/>
      <c r="AJ195" s="283"/>
      <c r="AK195" s="283"/>
      <c r="AL195" s="283"/>
      <c r="AM195" s="283"/>
      <c r="AN195" s="300"/>
      <c r="AO195" s="300"/>
    </row>
    <row r="196" spans="2:50" ht="9.9499999999999993" customHeight="1" x14ac:dyDescent="0.2"/>
    <row r="197" spans="2:50" ht="15.6" customHeight="1" x14ac:dyDescent="0.2">
      <c r="B197" s="124" t="s">
        <v>136</v>
      </c>
    </row>
    <row r="198" spans="2:50" ht="9.9499999999999993" customHeight="1" x14ac:dyDescent="0.2"/>
    <row r="199" spans="2:50" ht="20.25" customHeight="1" x14ac:dyDescent="0.2">
      <c r="B199" s="124" t="s">
        <v>478</v>
      </c>
      <c r="C199" s="124"/>
    </row>
    <row r="200" spans="2:50" ht="20.25" customHeight="1" x14ac:dyDescent="0.2">
      <c r="B200" s="124"/>
      <c r="C200" s="302" t="s">
        <v>715</v>
      </c>
      <c r="AU200" s="123"/>
      <c r="AV200" s="123"/>
      <c r="AW200" s="123"/>
      <c r="AX200" s="123"/>
    </row>
    <row r="201" spans="2:50" ht="20.25" customHeight="1" x14ac:dyDescent="0.2">
      <c r="B201" s="124"/>
      <c r="C201" s="124" t="s">
        <v>479</v>
      </c>
      <c r="D201" s="224"/>
      <c r="E201" s="224"/>
      <c r="F201" s="224"/>
      <c r="G201" s="224"/>
      <c r="H201" s="224"/>
      <c r="I201" s="224"/>
      <c r="J201" s="224"/>
      <c r="K201" s="224"/>
      <c r="L201" s="224"/>
      <c r="M201" s="224"/>
      <c r="N201" s="224"/>
      <c r="O201" s="224"/>
      <c r="P201" s="224"/>
      <c r="Q201" s="230"/>
      <c r="R201" s="224"/>
      <c r="S201" s="224"/>
      <c r="T201" s="224"/>
      <c r="U201" s="224"/>
      <c r="V201" s="224"/>
      <c r="W201" s="224"/>
      <c r="X201" s="231"/>
      <c r="Y201" s="231"/>
      <c r="Z201" s="224"/>
    </row>
    <row r="202" spans="2:50" ht="20.25" customHeight="1" x14ac:dyDescent="0.2">
      <c r="B202" s="124"/>
      <c r="C202" s="124" t="s">
        <v>137</v>
      </c>
      <c r="D202" s="224"/>
      <c r="E202" s="224"/>
      <c r="F202" s="224"/>
      <c r="G202" s="224"/>
      <c r="H202" s="224"/>
      <c r="I202" s="224"/>
      <c r="J202" s="224"/>
      <c r="K202" s="224"/>
      <c r="L202" s="224"/>
      <c r="M202" s="224"/>
      <c r="N202" s="224"/>
      <c r="O202" s="224"/>
      <c r="P202" s="224"/>
      <c r="Q202" s="230"/>
      <c r="R202" s="224"/>
      <c r="S202" s="224"/>
      <c r="T202" s="224"/>
      <c r="U202" s="224"/>
      <c r="V202" s="224"/>
      <c r="W202" s="224"/>
      <c r="X202" s="231"/>
      <c r="Y202" s="231"/>
      <c r="Z202" s="224"/>
    </row>
    <row r="203" spans="2:50" ht="20.25" customHeight="1" x14ac:dyDescent="0.2">
      <c r="B203" s="124"/>
      <c r="C203" s="124" t="s">
        <v>138</v>
      </c>
    </row>
    <row r="204" spans="2:50" ht="9.9499999999999993" customHeight="1" x14ac:dyDescent="0.2"/>
    <row r="205" spans="2:50" ht="15" customHeight="1" x14ac:dyDescent="0.2">
      <c r="B205" s="124" t="s">
        <v>139</v>
      </c>
      <c r="C205" s="124"/>
    </row>
    <row r="206" spans="2:50" s="248" customFormat="1" ht="20.100000000000001" customHeight="1" x14ac:dyDescent="0.2">
      <c r="B206" s="303"/>
      <c r="C206" s="303" t="s">
        <v>480</v>
      </c>
    </row>
    <row r="207" spans="2:50" ht="9.9499999999999993" customHeight="1" x14ac:dyDescent="0.2">
      <c r="B207" s="124"/>
      <c r="C207" s="124"/>
    </row>
    <row r="208" spans="2:50" ht="15" customHeight="1" x14ac:dyDescent="0.2">
      <c r="B208" s="124" t="s">
        <v>140</v>
      </c>
      <c r="C208" s="124"/>
    </row>
    <row r="209" spans="1:65" ht="9.9499999999999993" customHeight="1" x14ac:dyDescent="0.2">
      <c r="B209" s="124"/>
      <c r="C209" s="124"/>
    </row>
    <row r="210" spans="1:65" ht="15" customHeight="1" x14ac:dyDescent="0.2">
      <c r="B210" s="123" t="s">
        <v>141</v>
      </c>
      <c r="D210" s="304"/>
      <c r="E210" s="304"/>
      <c r="F210" s="304"/>
      <c r="G210" s="304"/>
      <c r="H210" s="304"/>
      <c r="I210" s="304"/>
      <c r="J210" s="304"/>
      <c r="K210" s="304"/>
      <c r="L210" s="304"/>
      <c r="M210" s="304"/>
      <c r="N210" s="304"/>
      <c r="O210" s="304"/>
      <c r="P210" s="304"/>
      <c r="Q210" s="304"/>
      <c r="R210" s="304"/>
      <c r="S210" s="304"/>
      <c r="T210" s="304"/>
      <c r="U210" s="304"/>
      <c r="V210" s="304"/>
      <c r="W210" s="304"/>
      <c r="X210" s="304"/>
      <c r="Y210" s="304"/>
      <c r="Z210" s="304"/>
      <c r="AA210" s="304"/>
      <c r="AB210" s="304"/>
      <c r="AC210" s="304"/>
      <c r="AD210" s="304"/>
      <c r="AE210" s="304"/>
      <c r="AF210" s="304"/>
      <c r="AG210" s="304"/>
      <c r="AH210" s="304"/>
      <c r="AI210" s="304"/>
      <c r="AJ210" s="304"/>
      <c r="AK210" s="304"/>
      <c r="AL210" s="304"/>
      <c r="AM210" s="304"/>
      <c r="AN210" s="304"/>
      <c r="AO210" s="304"/>
      <c r="AP210" s="304"/>
      <c r="AQ210" s="304"/>
      <c r="AR210" s="304"/>
      <c r="AS210" s="304"/>
      <c r="AT210" s="304"/>
      <c r="AU210" s="305"/>
      <c r="AV210" s="305"/>
    </row>
    <row r="211" spans="1:65" ht="9.9499999999999993" customHeight="1" x14ac:dyDescent="0.2">
      <c r="D211" s="304"/>
      <c r="E211" s="304"/>
      <c r="F211" s="304"/>
      <c r="G211" s="304"/>
      <c r="H211" s="304"/>
      <c r="I211" s="304"/>
      <c r="J211" s="304"/>
      <c r="K211" s="304"/>
      <c r="L211" s="304"/>
      <c r="M211" s="304"/>
      <c r="N211" s="304"/>
      <c r="O211" s="304"/>
      <c r="P211" s="304"/>
      <c r="Q211" s="304"/>
      <c r="R211" s="304"/>
      <c r="S211" s="304"/>
      <c r="T211" s="304"/>
      <c r="U211" s="304"/>
      <c r="V211" s="304"/>
      <c r="W211" s="304"/>
      <c r="X211" s="304"/>
      <c r="Y211" s="304"/>
      <c r="Z211" s="304"/>
      <c r="AA211" s="304"/>
      <c r="AB211" s="304"/>
      <c r="AC211" s="304"/>
      <c r="AD211" s="304"/>
      <c r="AE211" s="304"/>
      <c r="AF211" s="304"/>
      <c r="AG211" s="304"/>
      <c r="AH211" s="304"/>
      <c r="AI211" s="304"/>
      <c r="AJ211" s="304"/>
      <c r="AK211" s="304"/>
      <c r="AL211" s="304"/>
      <c r="AM211" s="304"/>
      <c r="AN211" s="304"/>
      <c r="AO211" s="304"/>
      <c r="AP211" s="304"/>
      <c r="AQ211" s="304"/>
      <c r="AR211" s="304"/>
      <c r="AS211" s="304"/>
      <c r="AT211" s="304"/>
      <c r="AU211" s="305"/>
      <c r="AV211" s="305"/>
    </row>
    <row r="212" spans="1:65" ht="15" customHeight="1" x14ac:dyDescent="0.2">
      <c r="B212" s="123" t="s">
        <v>481</v>
      </c>
      <c r="D212" s="304"/>
      <c r="E212" s="304"/>
      <c r="F212" s="304"/>
      <c r="G212" s="304"/>
      <c r="H212" s="304"/>
      <c r="I212" s="304"/>
      <c r="J212" s="304"/>
      <c r="K212" s="304"/>
      <c r="L212" s="304"/>
      <c r="M212" s="304"/>
      <c r="N212" s="304"/>
      <c r="O212" s="304"/>
      <c r="P212" s="304"/>
      <c r="Q212" s="304"/>
      <c r="R212" s="304"/>
      <c r="S212" s="304"/>
      <c r="T212" s="304"/>
      <c r="U212" s="304"/>
      <c r="V212" s="304"/>
      <c r="W212" s="304"/>
      <c r="X212" s="304"/>
      <c r="Y212" s="304"/>
      <c r="Z212" s="304"/>
      <c r="AA212" s="304"/>
      <c r="AB212" s="304"/>
      <c r="AC212" s="304"/>
      <c r="AD212" s="304"/>
      <c r="AE212" s="304"/>
      <c r="AF212" s="304"/>
      <c r="AG212" s="304"/>
      <c r="AH212" s="304"/>
      <c r="AI212" s="304"/>
      <c r="AJ212" s="304"/>
      <c r="AK212" s="304"/>
      <c r="AL212" s="304"/>
      <c r="AM212" s="304"/>
      <c r="AN212" s="304"/>
      <c r="AO212" s="304"/>
      <c r="AP212" s="304"/>
      <c r="AQ212" s="304"/>
      <c r="AR212" s="304"/>
      <c r="AS212" s="304"/>
      <c r="AT212" s="304"/>
      <c r="AU212" s="305"/>
      <c r="AV212" s="305"/>
    </row>
    <row r="213" spans="1:65" ht="9.9499999999999993" customHeight="1" x14ac:dyDescent="0.2">
      <c r="D213" s="304"/>
      <c r="E213" s="304"/>
      <c r="F213" s="304"/>
      <c r="G213" s="304"/>
      <c r="H213" s="304"/>
      <c r="I213" s="304"/>
      <c r="J213" s="304"/>
      <c r="K213" s="304"/>
      <c r="L213" s="304"/>
      <c r="M213" s="304"/>
      <c r="N213" s="304"/>
      <c r="O213" s="304"/>
      <c r="P213" s="304"/>
      <c r="Q213" s="304"/>
      <c r="R213" s="304"/>
      <c r="S213" s="304"/>
      <c r="T213" s="304"/>
      <c r="U213" s="304"/>
      <c r="V213" s="304"/>
      <c r="W213" s="304"/>
      <c r="X213" s="304"/>
      <c r="Y213" s="304"/>
      <c r="Z213" s="304"/>
      <c r="AA213" s="304"/>
      <c r="AB213" s="304"/>
      <c r="AC213" s="304"/>
      <c r="AD213" s="304"/>
      <c r="AE213" s="304"/>
      <c r="AF213" s="304"/>
      <c r="AG213" s="304"/>
      <c r="AH213" s="304"/>
      <c r="AI213" s="304"/>
      <c r="AJ213" s="304"/>
      <c r="AK213" s="304"/>
      <c r="AL213" s="304"/>
      <c r="AM213" s="304"/>
      <c r="AN213" s="304"/>
      <c r="AO213" s="304"/>
      <c r="AP213" s="304"/>
      <c r="AQ213" s="304"/>
      <c r="AR213" s="304"/>
      <c r="AS213" s="304"/>
      <c r="AT213" s="304"/>
      <c r="AU213" s="305"/>
      <c r="AV213" s="305"/>
    </row>
    <row r="214" spans="1:65" ht="15" customHeight="1" x14ac:dyDescent="0.2">
      <c r="B214" s="123" t="s">
        <v>482</v>
      </c>
      <c r="D214" s="304"/>
      <c r="E214" s="304"/>
      <c r="F214" s="304"/>
      <c r="G214" s="304"/>
      <c r="H214" s="304"/>
      <c r="I214" s="304"/>
      <c r="J214" s="304"/>
      <c r="K214" s="304"/>
      <c r="L214" s="304"/>
      <c r="M214" s="304"/>
      <c r="N214" s="304"/>
      <c r="O214" s="304"/>
      <c r="P214" s="304"/>
      <c r="Q214" s="304"/>
      <c r="R214" s="304"/>
      <c r="S214" s="304"/>
      <c r="T214" s="304"/>
      <c r="U214" s="304"/>
      <c r="V214" s="304"/>
      <c r="W214" s="304"/>
      <c r="X214" s="304"/>
      <c r="Y214" s="304"/>
      <c r="Z214" s="304"/>
      <c r="AA214" s="304"/>
      <c r="AB214" s="304"/>
      <c r="AC214" s="304"/>
      <c r="AD214" s="304"/>
      <c r="AE214" s="304"/>
      <c r="AF214" s="304"/>
      <c r="AG214" s="304"/>
      <c r="AH214" s="304"/>
      <c r="AI214" s="304"/>
      <c r="AJ214" s="304"/>
      <c r="AK214" s="304"/>
      <c r="AL214" s="304"/>
      <c r="AM214" s="304"/>
      <c r="AN214" s="304"/>
      <c r="AO214" s="304"/>
      <c r="AP214" s="304"/>
      <c r="AQ214" s="304"/>
      <c r="AR214" s="304"/>
      <c r="AS214" s="304"/>
      <c r="AT214" s="304"/>
      <c r="AU214" s="305"/>
      <c r="AV214" s="305"/>
    </row>
    <row r="215" spans="1:65" ht="9.9499999999999993" customHeight="1" x14ac:dyDescent="0.2">
      <c r="D215" s="304"/>
      <c r="E215" s="304"/>
      <c r="F215" s="304"/>
      <c r="G215" s="304"/>
      <c r="H215" s="304"/>
      <c r="I215" s="304"/>
      <c r="J215" s="304"/>
      <c r="K215" s="304"/>
      <c r="L215" s="304"/>
      <c r="M215" s="304"/>
      <c r="N215" s="304"/>
      <c r="O215" s="304"/>
      <c r="P215" s="304"/>
      <c r="Q215" s="304"/>
      <c r="R215" s="304"/>
      <c r="S215" s="304"/>
      <c r="T215" s="304"/>
      <c r="U215" s="304"/>
      <c r="V215" s="304"/>
      <c r="W215" s="304"/>
      <c r="X215" s="304"/>
      <c r="Y215" s="304"/>
      <c r="Z215" s="304"/>
      <c r="AA215" s="304"/>
      <c r="AB215" s="304"/>
      <c r="AC215" s="304"/>
      <c r="AD215" s="304"/>
      <c r="AE215" s="304"/>
      <c r="AF215" s="304"/>
      <c r="AG215" s="304"/>
      <c r="AH215" s="304"/>
      <c r="AI215" s="304"/>
      <c r="AJ215" s="304"/>
      <c r="AK215" s="304"/>
      <c r="AL215" s="304"/>
      <c r="AM215" s="304"/>
      <c r="AN215" s="304"/>
      <c r="AO215" s="304"/>
      <c r="AP215" s="304"/>
      <c r="AQ215" s="304"/>
      <c r="AR215" s="304"/>
      <c r="AS215" s="304"/>
      <c r="AT215" s="304"/>
      <c r="AU215" s="305"/>
      <c r="AV215" s="305"/>
    </row>
    <row r="216" spans="1:65" ht="20.100000000000001" customHeight="1" x14ac:dyDescent="0.2">
      <c r="A216" s="125"/>
      <c r="B216" s="303" t="s">
        <v>483</v>
      </c>
      <c r="C216" s="303"/>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U216" s="123"/>
      <c r="AV216" s="123"/>
      <c r="AW216" s="123"/>
      <c r="AX216" s="123"/>
    </row>
    <row r="217" spans="1:65" ht="9.9499999999999993" customHeight="1" x14ac:dyDescent="0.2">
      <c r="D217" s="304"/>
      <c r="E217" s="304"/>
      <c r="F217" s="304"/>
      <c r="G217" s="304"/>
      <c r="H217" s="304"/>
      <c r="I217" s="304"/>
      <c r="J217" s="304"/>
      <c r="K217" s="304"/>
      <c r="L217" s="304"/>
      <c r="M217" s="304"/>
      <c r="N217" s="304"/>
      <c r="O217" s="304"/>
      <c r="P217" s="304"/>
      <c r="Q217" s="304"/>
      <c r="R217" s="304"/>
      <c r="S217" s="304"/>
      <c r="T217" s="304"/>
      <c r="U217" s="304"/>
      <c r="V217" s="304"/>
      <c r="W217" s="304"/>
      <c r="X217" s="304"/>
      <c r="Y217" s="304"/>
      <c r="Z217" s="304"/>
      <c r="AA217" s="304"/>
      <c r="AB217" s="304"/>
      <c r="AC217" s="304"/>
      <c r="AD217" s="304"/>
      <c r="AE217" s="304"/>
      <c r="AF217" s="304"/>
      <c r="AG217" s="304"/>
      <c r="AH217" s="304"/>
      <c r="AI217" s="304"/>
      <c r="AJ217" s="304"/>
      <c r="AK217" s="304"/>
      <c r="AL217" s="304"/>
      <c r="AM217" s="304"/>
      <c r="AN217" s="304"/>
      <c r="AO217" s="304"/>
      <c r="AP217" s="304"/>
      <c r="AQ217" s="304"/>
      <c r="AR217" s="304"/>
      <c r="AS217" s="304"/>
      <c r="AT217" s="304"/>
      <c r="AU217" s="305"/>
      <c r="AV217" s="305"/>
    </row>
    <row r="218" spans="1:65" s="125" customFormat="1" ht="15" customHeight="1" x14ac:dyDescent="0.2">
      <c r="B218" s="125" t="s">
        <v>484</v>
      </c>
      <c r="D218" s="305"/>
      <c r="E218" s="305"/>
      <c r="F218" s="305"/>
      <c r="G218" s="305"/>
      <c r="H218" s="305"/>
      <c r="I218" s="305"/>
      <c r="J218" s="305"/>
      <c r="K218" s="305"/>
      <c r="L218" s="305"/>
      <c r="M218" s="305"/>
      <c r="N218" s="305"/>
      <c r="O218" s="305"/>
      <c r="P218" s="305"/>
      <c r="Q218" s="305"/>
      <c r="R218" s="305"/>
      <c r="S218" s="305"/>
      <c r="T218" s="305"/>
      <c r="U218" s="305"/>
      <c r="V218" s="305"/>
      <c r="W218" s="305"/>
      <c r="X218" s="305"/>
      <c r="Y218" s="305"/>
      <c r="Z218" s="305"/>
      <c r="AA218" s="305"/>
      <c r="AB218" s="305"/>
      <c r="AC218" s="305"/>
      <c r="AD218" s="305"/>
      <c r="AE218" s="305"/>
      <c r="AF218" s="305"/>
      <c r="AG218" s="305"/>
      <c r="AH218" s="305"/>
      <c r="AI218" s="305"/>
      <c r="AJ218" s="305"/>
      <c r="AK218" s="305"/>
      <c r="AL218" s="305"/>
      <c r="AM218" s="305"/>
      <c r="AN218" s="305"/>
      <c r="AO218" s="305"/>
      <c r="AP218" s="305"/>
      <c r="AQ218" s="305"/>
      <c r="AR218" s="305"/>
      <c r="AS218" s="305"/>
      <c r="AT218" s="305"/>
      <c r="AU218" s="305"/>
      <c r="AV218" s="305"/>
    </row>
    <row r="219" spans="1:65" ht="15" customHeight="1" x14ac:dyDescent="0.2">
      <c r="A219" s="125"/>
      <c r="C219" s="125" t="s">
        <v>485</v>
      </c>
      <c r="D219" s="305"/>
      <c r="E219" s="305"/>
      <c r="F219" s="305"/>
      <c r="G219" s="305"/>
      <c r="H219" s="305"/>
      <c r="I219" s="305"/>
      <c r="J219" s="305"/>
      <c r="K219" s="305"/>
      <c r="L219" s="305"/>
      <c r="M219" s="305"/>
      <c r="N219" s="305"/>
      <c r="O219" s="305"/>
      <c r="P219" s="305"/>
      <c r="Q219" s="305"/>
      <c r="R219" s="305"/>
      <c r="S219" s="305"/>
      <c r="T219" s="305"/>
      <c r="U219" s="305"/>
      <c r="V219" s="305"/>
      <c r="W219" s="305"/>
      <c r="X219" s="305"/>
      <c r="Y219" s="305"/>
      <c r="Z219" s="305"/>
      <c r="AA219" s="305"/>
      <c r="AB219" s="305"/>
      <c r="AC219" s="305"/>
      <c r="AD219" s="305"/>
      <c r="AE219" s="305"/>
      <c r="AF219" s="305"/>
      <c r="AG219" s="305"/>
      <c r="AH219" s="305"/>
      <c r="AI219" s="305"/>
      <c r="AJ219" s="305"/>
      <c r="AK219" s="305"/>
      <c r="AL219" s="305"/>
      <c r="AM219" s="305"/>
      <c r="AN219" s="304"/>
      <c r="AO219" s="304"/>
      <c r="AP219" s="304"/>
      <c r="AQ219" s="304"/>
      <c r="AR219" s="304"/>
      <c r="AS219" s="304"/>
      <c r="AT219" s="304"/>
      <c r="AU219" s="305"/>
      <c r="AV219" s="305"/>
    </row>
    <row r="220" spans="1:65" s="125" customFormat="1" ht="9.9499999999999993" customHeight="1" x14ac:dyDescent="0.2">
      <c r="D220" s="305"/>
      <c r="E220" s="305"/>
      <c r="F220" s="305"/>
      <c r="G220" s="305"/>
      <c r="H220" s="305"/>
      <c r="I220" s="305"/>
      <c r="J220" s="305"/>
      <c r="K220" s="305"/>
      <c r="L220" s="305"/>
      <c r="M220" s="305"/>
      <c r="N220" s="305"/>
      <c r="O220" s="305"/>
      <c r="P220" s="305"/>
      <c r="Q220" s="305"/>
      <c r="R220" s="305"/>
      <c r="S220" s="305"/>
      <c r="T220" s="305"/>
      <c r="U220" s="305"/>
      <c r="V220" s="305"/>
      <c r="W220" s="305"/>
      <c r="X220" s="305"/>
      <c r="Y220" s="305"/>
      <c r="Z220" s="305"/>
      <c r="AA220" s="305"/>
      <c r="AB220" s="305"/>
      <c r="AC220" s="305"/>
      <c r="AD220" s="305"/>
      <c r="AE220" s="305"/>
      <c r="AF220" s="305"/>
      <c r="AG220" s="305"/>
      <c r="AH220" s="305"/>
      <c r="AI220" s="305"/>
      <c r="AJ220" s="305"/>
      <c r="AK220" s="305"/>
      <c r="AL220" s="305"/>
      <c r="AM220" s="305"/>
      <c r="AN220" s="305"/>
      <c r="AO220" s="305"/>
      <c r="AP220" s="305"/>
      <c r="AQ220" s="305"/>
      <c r="AR220" s="305"/>
      <c r="AS220" s="305"/>
      <c r="AT220" s="305"/>
      <c r="AU220" s="305"/>
      <c r="AV220" s="305"/>
    </row>
    <row r="221" spans="1:65" s="125" customFormat="1" ht="15" customHeight="1" x14ac:dyDescent="0.2">
      <c r="B221" s="125" t="s">
        <v>486</v>
      </c>
      <c r="BF221" s="306"/>
      <c r="BG221" s="307"/>
      <c r="BH221" s="306"/>
      <c r="BI221" s="306"/>
      <c r="BJ221" s="306"/>
      <c r="BK221" s="308"/>
      <c r="BL221" s="309"/>
      <c r="BM221" s="309"/>
    </row>
    <row r="222" spans="1:65" s="125" customFormat="1" ht="9.9499999999999993" customHeight="1" x14ac:dyDescent="0.2">
      <c r="B222" s="303"/>
      <c r="C222" s="303"/>
      <c r="D222" s="277"/>
      <c r="E222" s="277"/>
      <c r="F222" s="277"/>
      <c r="G222" s="277"/>
      <c r="H222" s="277"/>
      <c r="I222" s="277"/>
      <c r="J222" s="277"/>
      <c r="K222" s="277"/>
      <c r="L222" s="277"/>
      <c r="M222" s="277"/>
      <c r="N222" s="277"/>
      <c r="O222" s="277"/>
      <c r="P222" s="277"/>
      <c r="Q222" s="277"/>
      <c r="R222" s="277"/>
      <c r="S222" s="277"/>
      <c r="T222" s="277"/>
      <c r="U222" s="277"/>
      <c r="V222" s="277"/>
      <c r="W222" s="277"/>
      <c r="X222" s="277"/>
      <c r="Y222" s="277"/>
      <c r="Z222" s="277"/>
      <c r="AA222" s="277"/>
      <c r="AB222" s="277"/>
      <c r="AC222" s="277"/>
      <c r="AD222" s="277"/>
      <c r="AE222" s="277"/>
      <c r="AF222" s="277"/>
      <c r="AG222" s="277"/>
      <c r="AH222" s="277"/>
      <c r="AI222" s="277"/>
      <c r="AJ222" s="277"/>
      <c r="AK222" s="277"/>
      <c r="AL222" s="277"/>
      <c r="AM222" s="277"/>
      <c r="AN222" s="277"/>
      <c r="AO222" s="277"/>
      <c r="AP222" s="277"/>
      <c r="AQ222" s="277"/>
      <c r="AR222" s="277"/>
      <c r="AS222" s="277"/>
      <c r="AT222" s="277"/>
      <c r="AU222" s="277"/>
      <c r="AV222" s="277"/>
    </row>
    <row r="223" spans="1:65" s="125" customFormat="1" ht="15" customHeight="1" x14ac:dyDescent="0.2">
      <c r="B223" s="125" t="s">
        <v>487</v>
      </c>
      <c r="BF223" s="306"/>
      <c r="BG223" s="307"/>
      <c r="BH223" s="306"/>
      <c r="BI223" s="306"/>
      <c r="BJ223" s="306"/>
      <c r="BK223" s="308"/>
      <c r="BL223" s="309"/>
      <c r="BM223" s="309"/>
    </row>
    <row r="224" spans="1:65" s="125" customFormat="1" ht="9.9499999999999993" customHeight="1" x14ac:dyDescent="0.2">
      <c r="B224" s="303"/>
      <c r="C224" s="303"/>
      <c r="D224" s="277"/>
      <c r="E224" s="277"/>
      <c r="F224" s="277"/>
      <c r="G224" s="277"/>
      <c r="H224" s="277"/>
      <c r="I224" s="277"/>
      <c r="J224" s="277"/>
      <c r="K224" s="277"/>
      <c r="L224" s="277"/>
      <c r="M224" s="277"/>
      <c r="N224" s="277"/>
      <c r="O224" s="277"/>
      <c r="P224" s="277"/>
      <c r="Q224" s="277"/>
      <c r="R224" s="277"/>
      <c r="S224" s="277"/>
      <c r="T224" s="277"/>
      <c r="U224" s="277"/>
      <c r="V224" s="277"/>
      <c r="W224" s="277"/>
      <c r="X224" s="277"/>
      <c r="Y224" s="277"/>
      <c r="Z224" s="277"/>
      <c r="AA224" s="277"/>
      <c r="AB224" s="277"/>
      <c r="AC224" s="277"/>
      <c r="AD224" s="277"/>
      <c r="AE224" s="277"/>
      <c r="AF224" s="277"/>
      <c r="AG224" s="277"/>
      <c r="AH224" s="277"/>
      <c r="AI224" s="277"/>
      <c r="AJ224" s="277"/>
      <c r="AK224" s="277"/>
      <c r="AL224" s="277"/>
      <c r="AM224" s="277"/>
      <c r="AN224" s="277"/>
      <c r="AO224" s="277"/>
      <c r="AP224" s="277"/>
      <c r="AQ224" s="277"/>
      <c r="AR224" s="277"/>
      <c r="AS224" s="277"/>
      <c r="AT224" s="277"/>
      <c r="AU224" s="277"/>
      <c r="AV224" s="277"/>
    </row>
    <row r="225" spans="2:65" s="125" customFormat="1" ht="15" customHeight="1" x14ac:dyDescent="0.2">
      <c r="B225" s="125" t="s">
        <v>488</v>
      </c>
      <c r="BF225" s="306"/>
      <c r="BG225" s="307"/>
      <c r="BH225" s="306"/>
      <c r="BI225" s="306"/>
      <c r="BJ225" s="306"/>
      <c r="BK225" s="308"/>
      <c r="BL225" s="309"/>
      <c r="BM225" s="309"/>
    </row>
    <row r="226" spans="2:65" s="125" customFormat="1" ht="9.9499999999999993" customHeight="1" x14ac:dyDescent="0.2">
      <c r="B226" s="303"/>
      <c r="C226" s="303"/>
      <c r="D226" s="277"/>
      <c r="E226" s="277"/>
      <c r="F226" s="277"/>
      <c r="G226" s="277"/>
      <c r="H226" s="277"/>
      <c r="I226" s="277"/>
      <c r="J226" s="277"/>
      <c r="K226" s="277"/>
      <c r="L226" s="277"/>
      <c r="M226" s="277"/>
      <c r="N226" s="277"/>
      <c r="O226" s="277"/>
      <c r="P226" s="277"/>
      <c r="Q226" s="277"/>
      <c r="R226" s="277"/>
      <c r="S226" s="277"/>
      <c r="T226" s="277"/>
      <c r="U226" s="277"/>
      <c r="V226" s="277"/>
      <c r="W226" s="277"/>
      <c r="X226" s="277"/>
      <c r="Y226" s="277"/>
      <c r="Z226" s="277"/>
      <c r="AA226" s="277"/>
      <c r="AB226" s="277"/>
      <c r="AC226" s="277"/>
      <c r="AD226" s="277"/>
      <c r="AE226" s="277"/>
      <c r="AF226" s="277"/>
      <c r="AG226" s="277"/>
      <c r="AH226" s="277"/>
      <c r="AI226" s="277"/>
      <c r="AJ226" s="277"/>
      <c r="AK226" s="277"/>
      <c r="AL226" s="277"/>
      <c r="AM226" s="277"/>
      <c r="AN226" s="277"/>
      <c r="AO226" s="277"/>
      <c r="AP226" s="277"/>
      <c r="AQ226" s="277"/>
      <c r="AR226" s="277"/>
      <c r="AS226" s="277"/>
      <c r="AT226" s="277"/>
      <c r="AU226" s="277"/>
      <c r="AV226" s="277"/>
    </row>
    <row r="227" spans="2:65" s="125" customFormat="1" ht="15" customHeight="1" x14ac:dyDescent="0.2">
      <c r="B227" s="125" t="s">
        <v>489</v>
      </c>
      <c r="BF227" s="306"/>
      <c r="BG227" s="307"/>
      <c r="BH227" s="306"/>
      <c r="BI227" s="306"/>
      <c r="BJ227" s="306"/>
      <c r="BK227" s="308"/>
      <c r="BL227" s="309"/>
      <c r="BM227" s="309"/>
    </row>
    <row r="228" spans="2:65" s="125" customFormat="1" ht="9.9499999999999993" customHeight="1" x14ac:dyDescent="0.2">
      <c r="B228" s="303"/>
      <c r="C228" s="303"/>
      <c r="D228" s="277"/>
      <c r="E228" s="277"/>
      <c r="F228" s="277"/>
      <c r="G228" s="277"/>
      <c r="H228" s="277"/>
      <c r="I228" s="277"/>
      <c r="J228" s="277"/>
      <c r="K228" s="277"/>
      <c r="L228" s="277"/>
      <c r="M228" s="277"/>
      <c r="N228" s="277"/>
      <c r="O228" s="277"/>
      <c r="P228" s="277"/>
      <c r="Q228" s="277"/>
      <c r="R228" s="277"/>
      <c r="S228" s="277"/>
      <c r="T228" s="277"/>
      <c r="U228" s="277"/>
      <c r="V228" s="277"/>
      <c r="W228" s="277"/>
      <c r="X228" s="277"/>
      <c r="Y228" s="277"/>
      <c r="Z228" s="277"/>
      <c r="AA228" s="277"/>
      <c r="AB228" s="277"/>
      <c r="AC228" s="277"/>
      <c r="AD228" s="277"/>
      <c r="AE228" s="277"/>
      <c r="AF228" s="277"/>
      <c r="AG228" s="277"/>
      <c r="AH228" s="277"/>
      <c r="AI228" s="277"/>
      <c r="AJ228" s="277"/>
      <c r="AK228" s="277"/>
      <c r="AL228" s="277"/>
      <c r="AM228" s="277"/>
      <c r="AN228" s="277"/>
      <c r="AO228" s="277"/>
      <c r="AP228" s="277"/>
      <c r="AQ228" s="277"/>
      <c r="AR228" s="277"/>
      <c r="AS228" s="277"/>
      <c r="AT228" s="277"/>
      <c r="AU228" s="277"/>
      <c r="AV228" s="277"/>
    </row>
    <row r="229" spans="2:65" s="125" customFormat="1" ht="9.9499999999999993" customHeight="1" x14ac:dyDescent="0.2">
      <c r="B229" s="303"/>
      <c r="C229" s="303"/>
      <c r="D229" s="277"/>
      <c r="E229" s="277"/>
      <c r="F229" s="277"/>
      <c r="G229" s="277"/>
      <c r="H229" s="277"/>
      <c r="I229" s="277"/>
      <c r="J229" s="277"/>
      <c r="K229" s="277"/>
      <c r="L229" s="277"/>
      <c r="M229" s="277"/>
      <c r="N229" s="277"/>
      <c r="O229" s="277"/>
      <c r="P229" s="277"/>
      <c r="Q229" s="277"/>
      <c r="R229" s="277"/>
      <c r="S229" s="277"/>
      <c r="T229" s="277"/>
      <c r="U229" s="277"/>
      <c r="V229" s="277"/>
      <c r="W229" s="277"/>
      <c r="X229" s="277"/>
      <c r="Y229" s="277"/>
      <c r="Z229" s="277"/>
      <c r="AA229" s="277"/>
      <c r="AB229" s="277"/>
      <c r="AC229" s="277"/>
      <c r="AD229" s="277"/>
      <c r="AE229" s="277"/>
      <c r="AF229" s="277"/>
      <c r="AG229" s="277"/>
      <c r="AH229" s="277"/>
      <c r="AI229" s="277"/>
      <c r="AJ229" s="277"/>
      <c r="AK229" s="277"/>
      <c r="AL229" s="277"/>
      <c r="AM229" s="277"/>
      <c r="AN229" s="277"/>
      <c r="AO229" s="277"/>
      <c r="AP229" s="277"/>
      <c r="AQ229" s="277"/>
      <c r="AR229" s="277"/>
      <c r="AS229" s="277"/>
      <c r="AT229" s="277"/>
      <c r="AU229" s="277"/>
      <c r="AV229" s="277"/>
    </row>
  </sheetData>
  <mergeCells count="431">
    <mergeCell ref="AH170:AM170"/>
    <mergeCell ref="AV166:AV167"/>
    <mergeCell ref="AW166:AX167"/>
    <mergeCell ref="AH169:AM169"/>
    <mergeCell ref="AN169:AO170"/>
    <mergeCell ref="AP169:AP170"/>
    <mergeCell ref="AQ169:AR170"/>
    <mergeCell ref="AS169:AS170"/>
    <mergeCell ref="AT169:AU170"/>
    <mergeCell ref="AV169:AV170"/>
    <mergeCell ref="AW169:AX170"/>
    <mergeCell ref="AH166:AM167"/>
    <mergeCell ref="AN166:AO167"/>
    <mergeCell ref="AP166:AP167"/>
    <mergeCell ref="AQ166:AR167"/>
    <mergeCell ref="AS166:AS167"/>
    <mergeCell ref="AT166:AU167"/>
    <mergeCell ref="B166:G167"/>
    <mergeCell ref="H166:J167"/>
    <mergeCell ref="M166:P167"/>
    <mergeCell ref="Q166:T167"/>
    <mergeCell ref="W166:AB167"/>
    <mergeCell ref="AC166:AE167"/>
    <mergeCell ref="AU158:BB158"/>
    <mergeCell ref="B159:O159"/>
    <mergeCell ref="AU159:AV159"/>
    <mergeCell ref="AW159:AX159"/>
    <mergeCell ref="BA159:BB159"/>
    <mergeCell ref="B160:O160"/>
    <mergeCell ref="AU160:BB160"/>
    <mergeCell ref="AW152:AX154"/>
    <mergeCell ref="AY152:BB154"/>
    <mergeCell ref="B155:C157"/>
    <mergeCell ref="D155:D157"/>
    <mergeCell ref="E155:F157"/>
    <mergeCell ref="G155:H157"/>
    <mergeCell ref="I155:K157"/>
    <mergeCell ref="AU155:AV157"/>
    <mergeCell ref="AW155:AX157"/>
    <mergeCell ref="AY155:BB157"/>
    <mergeCell ref="B152:C154"/>
    <mergeCell ref="D152:D154"/>
    <mergeCell ref="E152:F154"/>
    <mergeCell ref="G152:H154"/>
    <mergeCell ref="I152:K154"/>
    <mergeCell ref="AU152:AV154"/>
    <mergeCell ref="AW146:AX148"/>
    <mergeCell ref="AY146:BB148"/>
    <mergeCell ref="B149:C151"/>
    <mergeCell ref="D149:D151"/>
    <mergeCell ref="E149:F151"/>
    <mergeCell ref="G149:H151"/>
    <mergeCell ref="I149:K151"/>
    <mergeCell ref="AU149:AV151"/>
    <mergeCell ref="AW149:AX151"/>
    <mergeCell ref="AY149:BB151"/>
    <mergeCell ref="B146:C148"/>
    <mergeCell ref="D146:D148"/>
    <mergeCell ref="E146:F148"/>
    <mergeCell ref="G146:H148"/>
    <mergeCell ref="I146:K148"/>
    <mergeCell ref="AU146:AV148"/>
    <mergeCell ref="AW140:AX142"/>
    <mergeCell ref="AY140:BB142"/>
    <mergeCell ref="B143:C145"/>
    <mergeCell ref="D143:D145"/>
    <mergeCell ref="E143:F145"/>
    <mergeCell ref="G143:H145"/>
    <mergeCell ref="I143:K145"/>
    <mergeCell ref="AU143:AV145"/>
    <mergeCell ref="AW143:AX145"/>
    <mergeCell ref="AY143:BB145"/>
    <mergeCell ref="B140:C142"/>
    <mergeCell ref="D140:D142"/>
    <mergeCell ref="E140:F142"/>
    <mergeCell ref="G140:H142"/>
    <mergeCell ref="I140:K142"/>
    <mergeCell ref="AU140:AV142"/>
    <mergeCell ref="AW134:AX136"/>
    <mergeCell ref="AY134:BB136"/>
    <mergeCell ref="B137:C139"/>
    <mergeCell ref="D137:D139"/>
    <mergeCell ref="E137:F139"/>
    <mergeCell ref="G137:H139"/>
    <mergeCell ref="I137:K139"/>
    <mergeCell ref="AU137:AV139"/>
    <mergeCell ref="AW137:AX139"/>
    <mergeCell ref="AY137:BB139"/>
    <mergeCell ref="B134:C136"/>
    <mergeCell ref="D134:D136"/>
    <mergeCell ref="E134:F136"/>
    <mergeCell ref="G134:H136"/>
    <mergeCell ref="I134:K136"/>
    <mergeCell ref="AU134:AV136"/>
    <mergeCell ref="AW128:AX130"/>
    <mergeCell ref="AY128:BB130"/>
    <mergeCell ref="B131:C133"/>
    <mergeCell ref="D131:D133"/>
    <mergeCell ref="E131:F133"/>
    <mergeCell ref="G131:H133"/>
    <mergeCell ref="I131:K133"/>
    <mergeCell ref="AU131:AV133"/>
    <mergeCell ref="AW131:AX133"/>
    <mergeCell ref="AY131:BB133"/>
    <mergeCell ref="B128:C130"/>
    <mergeCell ref="D128:D130"/>
    <mergeCell ref="E128:F130"/>
    <mergeCell ref="G128:H130"/>
    <mergeCell ref="I128:K130"/>
    <mergeCell ref="AU128:AV130"/>
    <mergeCell ref="AW123:AX124"/>
    <mergeCell ref="AY123:BB124"/>
    <mergeCell ref="B125:C126"/>
    <mergeCell ref="D125:D126"/>
    <mergeCell ref="E125:F126"/>
    <mergeCell ref="G125:H126"/>
    <mergeCell ref="I125:K126"/>
    <mergeCell ref="AU125:AV126"/>
    <mergeCell ref="AW125:AX126"/>
    <mergeCell ref="AY125:BB126"/>
    <mergeCell ref="B123:C124"/>
    <mergeCell ref="D123:D124"/>
    <mergeCell ref="E123:F124"/>
    <mergeCell ref="G123:H124"/>
    <mergeCell ref="I123:K124"/>
    <mergeCell ref="AU123:AV124"/>
    <mergeCell ref="AW118:AX121"/>
    <mergeCell ref="AY118:BB121"/>
    <mergeCell ref="E119:F121"/>
    <mergeCell ref="G119:H121"/>
    <mergeCell ref="P119:V119"/>
    <mergeCell ref="W119:AC119"/>
    <mergeCell ref="AD119:AJ119"/>
    <mergeCell ref="AK119:AQ119"/>
    <mergeCell ref="AR119:AT119"/>
    <mergeCell ref="AB116:AI116"/>
    <mergeCell ref="B118:C121"/>
    <mergeCell ref="D118:D121"/>
    <mergeCell ref="E118:H118"/>
    <mergeCell ref="I118:K121"/>
    <mergeCell ref="L118:O121"/>
    <mergeCell ref="P118:AT118"/>
    <mergeCell ref="AV110:AV111"/>
    <mergeCell ref="B110:G111"/>
    <mergeCell ref="H110:J111"/>
    <mergeCell ref="M110:P111"/>
    <mergeCell ref="Q110:T111"/>
    <mergeCell ref="W110:AB111"/>
    <mergeCell ref="AC110:AE111"/>
    <mergeCell ref="AU118:AV121"/>
    <mergeCell ref="AW110:AX111"/>
    <mergeCell ref="AH113:AM113"/>
    <mergeCell ref="AN113:AO114"/>
    <mergeCell ref="AP113:AP114"/>
    <mergeCell ref="AQ113:AR114"/>
    <mergeCell ref="AS113:AS114"/>
    <mergeCell ref="AT113:AU114"/>
    <mergeCell ref="AV113:AV114"/>
    <mergeCell ref="AW113:AX114"/>
    <mergeCell ref="AH110:AM111"/>
    <mergeCell ref="AN110:AO111"/>
    <mergeCell ref="AP110:AP111"/>
    <mergeCell ref="AQ110:AR111"/>
    <mergeCell ref="AS110:AS111"/>
    <mergeCell ref="AT110:AU111"/>
    <mergeCell ref="AH114:AM114"/>
    <mergeCell ref="AU102:BB102"/>
    <mergeCell ref="B103:O103"/>
    <mergeCell ref="AU103:AV103"/>
    <mergeCell ref="AW103:AX103"/>
    <mergeCell ref="BA103:BB103"/>
    <mergeCell ref="B104:O104"/>
    <mergeCell ref="AU104:BB104"/>
    <mergeCell ref="AW96:AX98"/>
    <mergeCell ref="AY96:BB98"/>
    <mergeCell ref="B99:C101"/>
    <mergeCell ref="D99:D101"/>
    <mergeCell ref="E99:F101"/>
    <mergeCell ref="G99:H101"/>
    <mergeCell ref="I99:K101"/>
    <mergeCell ref="AU99:AV101"/>
    <mergeCell ref="AW99:AX101"/>
    <mergeCell ref="AY99:BB101"/>
    <mergeCell ref="B96:C98"/>
    <mergeCell ref="D96:D98"/>
    <mergeCell ref="E96:F98"/>
    <mergeCell ref="G96:H98"/>
    <mergeCell ref="I96:K98"/>
    <mergeCell ref="AU96:AV98"/>
    <mergeCell ref="AW90:AX92"/>
    <mergeCell ref="AY90:BB92"/>
    <mergeCell ref="B93:C95"/>
    <mergeCell ref="D93:D95"/>
    <mergeCell ref="E93:F95"/>
    <mergeCell ref="G93:H95"/>
    <mergeCell ref="I93:K95"/>
    <mergeCell ref="AU93:AV95"/>
    <mergeCell ref="AW93:AX95"/>
    <mergeCell ref="AY93:BB95"/>
    <mergeCell ref="B90:C92"/>
    <mergeCell ref="D90:D92"/>
    <mergeCell ref="E90:F92"/>
    <mergeCell ref="G90:H92"/>
    <mergeCell ref="I90:K92"/>
    <mergeCell ref="AU90:AV92"/>
    <mergeCell ref="AW84:AX86"/>
    <mergeCell ref="AY84:BB86"/>
    <mergeCell ref="B87:C89"/>
    <mergeCell ref="D87:D89"/>
    <mergeCell ref="E87:F89"/>
    <mergeCell ref="G87:H89"/>
    <mergeCell ref="I87:K89"/>
    <mergeCell ref="AU87:AV89"/>
    <mergeCell ref="AW87:AX89"/>
    <mergeCell ref="AY87:BB89"/>
    <mergeCell ref="B84:C86"/>
    <mergeCell ref="D84:D86"/>
    <mergeCell ref="E84:F86"/>
    <mergeCell ref="G84:H86"/>
    <mergeCell ref="I84:K86"/>
    <mergeCell ref="AU84:AV86"/>
    <mergeCell ref="AW78:AX80"/>
    <mergeCell ref="AY78:BB80"/>
    <mergeCell ref="B81:C83"/>
    <mergeCell ref="D81:D83"/>
    <mergeCell ref="E81:F83"/>
    <mergeCell ref="G81:H83"/>
    <mergeCell ref="I81:K83"/>
    <mergeCell ref="AU81:AV83"/>
    <mergeCell ref="AW81:AX83"/>
    <mergeCell ref="AY81:BB83"/>
    <mergeCell ref="B78:C80"/>
    <mergeCell ref="D78:D80"/>
    <mergeCell ref="E78:F80"/>
    <mergeCell ref="G78:H80"/>
    <mergeCell ref="I78:K80"/>
    <mergeCell ref="AU78:AV80"/>
    <mergeCell ref="AW72:AX74"/>
    <mergeCell ref="AY72:BB74"/>
    <mergeCell ref="B75:C77"/>
    <mergeCell ref="D75:D77"/>
    <mergeCell ref="E75:F77"/>
    <mergeCell ref="G75:H77"/>
    <mergeCell ref="I75:K77"/>
    <mergeCell ref="AU75:AV77"/>
    <mergeCell ref="AW75:AX77"/>
    <mergeCell ref="AY75:BB77"/>
    <mergeCell ref="B72:C74"/>
    <mergeCell ref="D72:D74"/>
    <mergeCell ref="E72:F74"/>
    <mergeCell ref="G72:H74"/>
    <mergeCell ref="I72:K74"/>
    <mergeCell ref="AU72:AV74"/>
    <mergeCell ref="AW67:AX68"/>
    <mergeCell ref="AY67:BB68"/>
    <mergeCell ref="B69:C70"/>
    <mergeCell ref="D69:D70"/>
    <mergeCell ref="E69:F70"/>
    <mergeCell ref="G69:H70"/>
    <mergeCell ref="I69:K70"/>
    <mergeCell ref="AU69:AV70"/>
    <mergeCell ref="AW69:AX70"/>
    <mergeCell ref="AY69:BB70"/>
    <mergeCell ref="B67:C68"/>
    <mergeCell ref="D67:D68"/>
    <mergeCell ref="E67:F68"/>
    <mergeCell ref="G67:H68"/>
    <mergeCell ref="I67:K68"/>
    <mergeCell ref="AU67:AV68"/>
    <mergeCell ref="AW62:AX65"/>
    <mergeCell ref="AY62:BB65"/>
    <mergeCell ref="E63:F65"/>
    <mergeCell ref="G63:H65"/>
    <mergeCell ref="P63:V63"/>
    <mergeCell ref="W63:AC63"/>
    <mergeCell ref="AD63:AJ63"/>
    <mergeCell ref="AK63:AQ63"/>
    <mergeCell ref="AR63:AT63"/>
    <mergeCell ref="AB60:AI60"/>
    <mergeCell ref="B62:C65"/>
    <mergeCell ref="D62:D65"/>
    <mergeCell ref="E62:H62"/>
    <mergeCell ref="I62:K65"/>
    <mergeCell ref="L62:O65"/>
    <mergeCell ref="P62:AT62"/>
    <mergeCell ref="AV54:AV55"/>
    <mergeCell ref="B54:G55"/>
    <mergeCell ref="H54:J55"/>
    <mergeCell ref="M54:P55"/>
    <mergeCell ref="Q54:T55"/>
    <mergeCell ref="W54:AB55"/>
    <mergeCell ref="AC54:AE55"/>
    <mergeCell ref="AU62:AV65"/>
    <mergeCell ref="AW54:AX55"/>
    <mergeCell ref="AH57:AM57"/>
    <mergeCell ref="AN57:AO58"/>
    <mergeCell ref="AP57:AP58"/>
    <mergeCell ref="AQ57:AR58"/>
    <mergeCell ref="AS57:AS58"/>
    <mergeCell ref="AT57:AU58"/>
    <mergeCell ref="AV57:AV58"/>
    <mergeCell ref="AW57:AX58"/>
    <mergeCell ref="AH54:AM55"/>
    <mergeCell ref="AN54:AO55"/>
    <mergeCell ref="AP54:AP55"/>
    <mergeCell ref="AQ54:AR55"/>
    <mergeCell ref="AS54:AS55"/>
    <mergeCell ref="AT54:AU55"/>
    <mergeCell ref="AH58:AM58"/>
    <mergeCell ref="AU46:BB46"/>
    <mergeCell ref="B47:O47"/>
    <mergeCell ref="AU47:AV47"/>
    <mergeCell ref="AW47:AX47"/>
    <mergeCell ref="BA47:BB47"/>
    <mergeCell ref="B48:O48"/>
    <mergeCell ref="AU48:BB48"/>
    <mergeCell ref="AW40:AX42"/>
    <mergeCell ref="AY40:BB42"/>
    <mergeCell ref="B43:C45"/>
    <mergeCell ref="D43:D45"/>
    <mergeCell ref="E43:F45"/>
    <mergeCell ref="G43:H45"/>
    <mergeCell ref="I43:K45"/>
    <mergeCell ref="AU43:AV45"/>
    <mergeCell ref="AW43:AX45"/>
    <mergeCell ref="AY43:BB45"/>
    <mergeCell ref="B40:C42"/>
    <mergeCell ref="D40:D42"/>
    <mergeCell ref="E40:F42"/>
    <mergeCell ref="G40:H42"/>
    <mergeCell ref="I40:K42"/>
    <mergeCell ref="AU40:AV42"/>
    <mergeCell ref="AW34:AX36"/>
    <mergeCell ref="AY34:BB36"/>
    <mergeCell ref="B37:C39"/>
    <mergeCell ref="D37:D39"/>
    <mergeCell ref="E37:F39"/>
    <mergeCell ref="G37:H39"/>
    <mergeCell ref="I37:K39"/>
    <mergeCell ref="AU37:AV39"/>
    <mergeCell ref="AW37:AX39"/>
    <mergeCell ref="AY37:BB39"/>
    <mergeCell ref="B34:C36"/>
    <mergeCell ref="D34:D36"/>
    <mergeCell ref="E34:F36"/>
    <mergeCell ref="G34:H36"/>
    <mergeCell ref="I34:K36"/>
    <mergeCell ref="AU34:AV36"/>
    <mergeCell ref="AW28:AX30"/>
    <mergeCell ref="AY28:BB30"/>
    <mergeCell ref="B31:C33"/>
    <mergeCell ref="D31:D33"/>
    <mergeCell ref="E31:F33"/>
    <mergeCell ref="G31:H33"/>
    <mergeCell ref="I31:K33"/>
    <mergeCell ref="AU31:AV33"/>
    <mergeCell ref="AW31:AX33"/>
    <mergeCell ref="AY31:BB33"/>
    <mergeCell ref="B28:C30"/>
    <mergeCell ref="D28:D30"/>
    <mergeCell ref="E28:F30"/>
    <mergeCell ref="G28:H30"/>
    <mergeCell ref="I28:K30"/>
    <mergeCell ref="AU28:AV30"/>
    <mergeCell ref="AW22:AX24"/>
    <mergeCell ref="AY22:BB24"/>
    <mergeCell ref="B25:C27"/>
    <mergeCell ref="D25:D27"/>
    <mergeCell ref="E25:F27"/>
    <mergeCell ref="G25:H27"/>
    <mergeCell ref="I25:K27"/>
    <mergeCell ref="AU25:AV27"/>
    <mergeCell ref="AW25:AX27"/>
    <mergeCell ref="AY25:BB27"/>
    <mergeCell ref="B22:C24"/>
    <mergeCell ref="D22:D24"/>
    <mergeCell ref="E22:F24"/>
    <mergeCell ref="G22:H24"/>
    <mergeCell ref="I22:K24"/>
    <mergeCell ref="AU22:AV24"/>
    <mergeCell ref="AW16:AX18"/>
    <mergeCell ref="AY16:BB18"/>
    <mergeCell ref="B19:C21"/>
    <mergeCell ref="D19:D21"/>
    <mergeCell ref="E19:F21"/>
    <mergeCell ref="G19:H21"/>
    <mergeCell ref="I19:K21"/>
    <mergeCell ref="AU19:AV21"/>
    <mergeCell ref="AW19:AX21"/>
    <mergeCell ref="AY19:BB21"/>
    <mergeCell ref="B16:C18"/>
    <mergeCell ref="D16:D18"/>
    <mergeCell ref="E16:F18"/>
    <mergeCell ref="G16:H18"/>
    <mergeCell ref="I16:K18"/>
    <mergeCell ref="AU16:AV18"/>
    <mergeCell ref="AW11:AX12"/>
    <mergeCell ref="AY11:BB12"/>
    <mergeCell ref="B13:C14"/>
    <mergeCell ref="D13:D14"/>
    <mergeCell ref="E13:F14"/>
    <mergeCell ref="G13:H14"/>
    <mergeCell ref="I13:K14"/>
    <mergeCell ref="AU13:AV14"/>
    <mergeCell ref="AW13:AX14"/>
    <mergeCell ref="AY13:BB14"/>
    <mergeCell ref="B11:C12"/>
    <mergeCell ref="D11:D12"/>
    <mergeCell ref="E11:F12"/>
    <mergeCell ref="G11:H12"/>
    <mergeCell ref="I11:K12"/>
    <mergeCell ref="AU11:AV12"/>
    <mergeCell ref="W2:X2"/>
    <mergeCell ref="AO2:BA2"/>
    <mergeCell ref="AB4:AI4"/>
    <mergeCell ref="B6:C9"/>
    <mergeCell ref="D6:D9"/>
    <mergeCell ref="E6:H6"/>
    <mergeCell ref="I6:K9"/>
    <mergeCell ref="L6:O9"/>
    <mergeCell ref="P6:AT6"/>
    <mergeCell ref="AU6:AV9"/>
    <mergeCell ref="AW6:AX9"/>
    <mergeCell ref="AY6:BB9"/>
    <mergeCell ref="E7:F9"/>
    <mergeCell ref="G7:H9"/>
    <mergeCell ref="P7:V7"/>
    <mergeCell ref="W7:AC7"/>
    <mergeCell ref="AD7:AJ7"/>
    <mergeCell ref="AK7:AQ7"/>
    <mergeCell ref="AR7:AT7"/>
  </mergeCells>
  <phoneticPr fontId="4"/>
  <dataValidations count="4">
    <dataValidation type="list" allowBlank="1" showInputMessage="1" showErrorMessage="1" sqref="D13 D11 D16:D17 D22:D23 D28:D29 D34:D35 D37:D38 D43:D44 D19:D20 D25:D26 D31:D32 D40:D41 D69 D67 D72:D73 D78:D79 D84:D85 D90:D91 D93:D94 D99:D100 D75:D76 D81:D82 D87:D88 D96:D97 D125 D123 D128:D129 D134:D135 D140:D141 D146:D147 D149:D150 D155:D156 D131:D132 D137:D138 D143:D144 D152:D153">
      <formula1>"A, B, C, D"</formula1>
    </dataValidation>
    <dataValidation type="list" allowBlank="1" showInputMessage="1" showErrorMessage="1" sqref="B49:D49 B102:D102 B158:D158 B46:D46 B161:D161 B105:D105">
      <formula1>職種</formula1>
    </dataValidation>
    <dataValidation type="list" allowBlank="1" showInputMessage="1" showErrorMessage="1" sqref="F46:G46 F49:G49 F161:G161 F105:G105 F102:G102 F158:G158">
      <formula1>INDIRECT(B46)</formula1>
    </dataValidation>
    <dataValidation type="list" allowBlank="1" showInputMessage="1" showErrorMessage="1" sqref="E11 E13 E19 E134 E140 E40 E16 E22 E146 E149 E155 E43 E67 E69 E75 E81 E87 E96 E72 E78 E84 E90 E93 E99 E123 E125 E131 E137 E143 E152 E128 E25 E28 E31 E34 E37">
      <formula1>INDIRECT(B11)</formula1>
    </dataValidation>
  </dataValidations>
  <pageMargins left="0.46" right="0.15748031496062992" top="0.15748031496062992" bottom="0.15748031496062992" header="0.15748031496062992" footer="0.15748031496062992"/>
  <pageSetup paperSize="9" scale="48" fitToHeight="0" orientation="landscape" r:id="rId1"/>
  <rowBreaks count="3" manualBreakCount="3">
    <brk id="59" max="53" man="1"/>
    <brk id="115" max="53" man="1"/>
    <brk id="174" max="5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'入力規制ルール（GH）'!$B$2:$C$2</xm:f>
          </x14:formula1>
          <xm:sqref>B11:C14 B67:C70 B123:C126</xm:sqref>
        </x14:dataValidation>
        <x14:dataValidation type="list" allowBlank="1" showInputMessage="1" showErrorMessage="1">
          <x14:formula1>
            <xm:f>'入力規制ルール（GH）'!$D$2</xm:f>
          </x14:formula1>
          <xm:sqref>B128:C157 B72:C101 B16:C45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3"/>
  <sheetViews>
    <sheetView topLeftCell="A64" zoomScaleNormal="100" zoomScaleSheetLayoutView="50" workbookViewId="0">
      <selection activeCell="E72" sqref="E72"/>
    </sheetView>
  </sheetViews>
  <sheetFormatPr defaultColWidth="9.33203125" defaultRowHeight="13.5" x14ac:dyDescent="0.2"/>
  <cols>
    <col min="1" max="1" width="17.5" style="32" customWidth="1"/>
    <col min="2" max="2" width="22.83203125" style="32" customWidth="1"/>
    <col min="3" max="3" width="13.33203125" style="32" customWidth="1"/>
    <col min="4" max="4" width="55.5" style="32" customWidth="1"/>
    <col min="5" max="5" width="19.5" style="32" customWidth="1"/>
    <col min="6" max="6" width="21" style="32" customWidth="1"/>
    <col min="7" max="9" width="6.6640625" style="32" customWidth="1"/>
    <col min="10" max="10" width="16" style="32" customWidth="1"/>
    <col min="11" max="16384" width="9.33203125" style="32"/>
  </cols>
  <sheetData>
    <row r="1" spans="1:10" ht="30" customHeight="1" x14ac:dyDescent="0.2">
      <c r="A1" s="704" t="s">
        <v>703</v>
      </c>
      <c r="B1" s="704"/>
      <c r="C1" s="704"/>
      <c r="D1" s="704"/>
      <c r="E1" s="704"/>
      <c r="F1" s="704"/>
      <c r="G1" s="704"/>
      <c r="H1" s="704"/>
      <c r="I1" s="704"/>
      <c r="J1" s="704"/>
    </row>
    <row r="2" spans="1:10" ht="36.75" customHeight="1" x14ac:dyDescent="0.2">
      <c r="A2" s="33" t="s">
        <v>9</v>
      </c>
      <c r="B2" s="34"/>
      <c r="C2" s="33" t="s">
        <v>10</v>
      </c>
      <c r="D2" s="34"/>
      <c r="E2" s="33" t="s">
        <v>11</v>
      </c>
      <c r="F2" s="705"/>
      <c r="G2" s="706"/>
      <c r="H2" s="707" t="s">
        <v>12</v>
      </c>
      <c r="I2" s="708"/>
      <c r="J2" s="35"/>
    </row>
    <row r="3" spans="1:10" s="36" customFormat="1" ht="18" customHeight="1" x14ac:dyDescent="0.2">
      <c r="A3" s="709" t="s">
        <v>13</v>
      </c>
      <c r="B3" s="711" t="s">
        <v>14</v>
      </c>
      <c r="C3" s="712"/>
      <c r="D3" s="713"/>
      <c r="E3" s="714" t="s">
        <v>633</v>
      </c>
      <c r="F3" s="716" t="s">
        <v>15</v>
      </c>
      <c r="G3" s="718" t="s">
        <v>16</v>
      </c>
      <c r="H3" s="719"/>
      <c r="I3" s="720"/>
      <c r="J3" s="716" t="s">
        <v>17</v>
      </c>
    </row>
    <row r="4" spans="1:10" s="36" customFormat="1" ht="36.75" customHeight="1" x14ac:dyDescent="0.2">
      <c r="A4" s="710"/>
      <c r="B4" s="721" t="s">
        <v>187</v>
      </c>
      <c r="C4" s="722"/>
      <c r="D4" s="723"/>
      <c r="E4" s="715"/>
      <c r="F4" s="717"/>
      <c r="G4" s="37" t="s">
        <v>18</v>
      </c>
      <c r="H4" s="38" t="s">
        <v>19</v>
      </c>
      <c r="I4" s="38" t="s">
        <v>20</v>
      </c>
      <c r="J4" s="717"/>
    </row>
    <row r="5" spans="1:10" s="36" customFormat="1" ht="18.75" customHeight="1" x14ac:dyDescent="0.2">
      <c r="A5" s="724" t="s">
        <v>21</v>
      </c>
      <c r="B5" s="725"/>
      <c r="C5" s="725"/>
      <c r="D5" s="725"/>
      <c r="E5" s="725"/>
      <c r="F5" s="725"/>
      <c r="G5" s="725"/>
      <c r="H5" s="725"/>
      <c r="I5" s="725"/>
      <c r="J5" s="726"/>
    </row>
    <row r="6" spans="1:10" ht="18.75" customHeight="1" x14ac:dyDescent="0.2">
      <c r="A6" s="39" t="s">
        <v>22</v>
      </c>
      <c r="B6" s="727"/>
      <c r="C6" s="728"/>
      <c r="D6" s="729"/>
      <c r="E6" s="40"/>
      <c r="F6" s="41"/>
      <c r="G6" s="42"/>
      <c r="H6" s="42"/>
      <c r="I6" s="42"/>
      <c r="J6" s="41"/>
    </row>
    <row r="7" spans="1:10" ht="31.5" customHeight="1" x14ac:dyDescent="0.2">
      <c r="A7" s="730" t="s">
        <v>188</v>
      </c>
      <c r="B7" s="733" t="s">
        <v>189</v>
      </c>
      <c r="C7" s="734"/>
      <c r="D7" s="735"/>
      <c r="E7" s="43" t="s">
        <v>634</v>
      </c>
      <c r="F7" s="730" t="s">
        <v>23</v>
      </c>
      <c r="G7" s="44" t="s">
        <v>24</v>
      </c>
      <c r="H7" s="44" t="s">
        <v>24</v>
      </c>
      <c r="I7" s="44"/>
      <c r="J7" s="730"/>
    </row>
    <row r="8" spans="1:10" ht="36" customHeight="1" x14ac:dyDescent="0.2">
      <c r="A8" s="731"/>
      <c r="B8" s="737" t="s">
        <v>190</v>
      </c>
      <c r="C8" s="738"/>
      <c r="D8" s="739"/>
      <c r="E8" s="43" t="s">
        <v>634</v>
      </c>
      <c r="F8" s="731"/>
      <c r="G8" s="44" t="s">
        <v>24</v>
      </c>
      <c r="H8" s="44" t="s">
        <v>24</v>
      </c>
      <c r="I8" s="44"/>
      <c r="J8" s="731"/>
    </row>
    <row r="9" spans="1:10" ht="27" customHeight="1" x14ac:dyDescent="0.2">
      <c r="A9" s="732"/>
      <c r="B9" s="737" t="s">
        <v>191</v>
      </c>
      <c r="C9" s="738"/>
      <c r="D9" s="739"/>
      <c r="E9" s="43" t="s">
        <v>635</v>
      </c>
      <c r="F9" s="731"/>
      <c r="G9" s="44" t="s">
        <v>24</v>
      </c>
      <c r="H9" s="44" t="s">
        <v>24</v>
      </c>
      <c r="I9" s="44"/>
      <c r="J9" s="731"/>
    </row>
    <row r="10" spans="1:10" ht="30" customHeight="1" x14ac:dyDescent="0.2">
      <c r="A10" s="730" t="s">
        <v>192</v>
      </c>
      <c r="B10" s="737" t="s">
        <v>193</v>
      </c>
      <c r="C10" s="740"/>
      <c r="D10" s="741"/>
      <c r="E10" s="43" t="s">
        <v>636</v>
      </c>
      <c r="F10" s="731"/>
      <c r="G10" s="44" t="s">
        <v>24</v>
      </c>
      <c r="H10" s="44" t="s">
        <v>24</v>
      </c>
      <c r="I10" s="44"/>
      <c r="J10" s="731"/>
    </row>
    <row r="11" spans="1:10" ht="30" customHeight="1" x14ac:dyDescent="0.2">
      <c r="A11" s="731"/>
      <c r="B11" s="733" t="s">
        <v>194</v>
      </c>
      <c r="C11" s="753"/>
      <c r="D11" s="754"/>
      <c r="E11" s="43" t="s">
        <v>637</v>
      </c>
      <c r="F11" s="731"/>
      <c r="G11" s="44" t="s">
        <v>24</v>
      </c>
      <c r="H11" s="44" t="s">
        <v>24</v>
      </c>
      <c r="I11" s="44"/>
      <c r="J11" s="731"/>
    </row>
    <row r="12" spans="1:10" ht="30" customHeight="1" x14ac:dyDescent="0.2">
      <c r="A12" s="736"/>
      <c r="B12" s="750" t="s">
        <v>195</v>
      </c>
      <c r="C12" s="751"/>
      <c r="D12" s="752"/>
      <c r="E12" s="45" t="s">
        <v>638</v>
      </c>
      <c r="F12" s="736"/>
      <c r="G12" s="46" t="s">
        <v>24</v>
      </c>
      <c r="H12" s="46" t="s">
        <v>24</v>
      </c>
      <c r="I12" s="46"/>
      <c r="J12" s="736"/>
    </row>
    <row r="13" spans="1:10" ht="171.75" customHeight="1" x14ac:dyDescent="0.2">
      <c r="A13" s="742" t="s">
        <v>25</v>
      </c>
      <c r="B13" s="755" t="s">
        <v>196</v>
      </c>
      <c r="C13" s="756"/>
      <c r="D13" s="757"/>
      <c r="E13" s="47" t="s">
        <v>639</v>
      </c>
      <c r="F13" s="742" t="s">
        <v>26</v>
      </c>
      <c r="G13" s="48" t="s">
        <v>24</v>
      </c>
      <c r="H13" s="48" t="s">
        <v>24</v>
      </c>
      <c r="I13" s="48"/>
      <c r="J13" s="748"/>
    </row>
    <row r="14" spans="1:10" ht="26.25" customHeight="1" x14ac:dyDescent="0.2">
      <c r="A14" s="731"/>
      <c r="B14" s="759" t="s">
        <v>197</v>
      </c>
      <c r="C14" s="760"/>
      <c r="D14" s="761"/>
      <c r="E14" s="43" t="s">
        <v>691</v>
      </c>
      <c r="F14" s="731"/>
      <c r="G14" s="44" t="s">
        <v>24</v>
      </c>
      <c r="H14" s="44" t="s">
        <v>24</v>
      </c>
      <c r="I14" s="44"/>
      <c r="J14" s="758"/>
    </row>
    <row r="15" spans="1:10" ht="26.25" customHeight="1" x14ac:dyDescent="0.2">
      <c r="A15" s="736"/>
      <c r="B15" s="762" t="s">
        <v>198</v>
      </c>
      <c r="C15" s="763"/>
      <c r="D15" s="764"/>
      <c r="E15" s="43" t="s">
        <v>691</v>
      </c>
      <c r="F15" s="736"/>
      <c r="G15" s="46" t="s">
        <v>24</v>
      </c>
      <c r="H15" s="46" t="s">
        <v>24</v>
      </c>
      <c r="I15" s="46"/>
      <c r="J15" s="749"/>
    </row>
    <row r="16" spans="1:10" ht="31.5" customHeight="1" x14ac:dyDescent="0.2">
      <c r="A16" s="742" t="s">
        <v>199</v>
      </c>
      <c r="B16" s="743" t="s">
        <v>200</v>
      </c>
      <c r="C16" s="744"/>
      <c r="D16" s="745"/>
      <c r="E16" s="746" t="s">
        <v>640</v>
      </c>
      <c r="F16" s="742" t="s">
        <v>201</v>
      </c>
      <c r="G16" s="49" t="s">
        <v>24</v>
      </c>
      <c r="H16" s="49" t="s">
        <v>24</v>
      </c>
      <c r="I16" s="49"/>
      <c r="J16" s="748"/>
    </row>
    <row r="17" spans="1:10" ht="28.5" customHeight="1" x14ac:dyDescent="0.2">
      <c r="A17" s="736"/>
      <c r="B17" s="750" t="s">
        <v>202</v>
      </c>
      <c r="C17" s="751"/>
      <c r="D17" s="752"/>
      <c r="E17" s="747"/>
      <c r="F17" s="736"/>
      <c r="G17" s="46" t="s">
        <v>24</v>
      </c>
      <c r="H17" s="46" t="s">
        <v>24</v>
      </c>
      <c r="I17" s="44"/>
      <c r="J17" s="749"/>
    </row>
    <row r="18" spans="1:10" s="50" customFormat="1" ht="18.75" customHeight="1" x14ac:dyDescent="0.2">
      <c r="A18" s="724" t="s">
        <v>27</v>
      </c>
      <c r="B18" s="725"/>
      <c r="C18" s="725"/>
      <c r="D18" s="725"/>
      <c r="E18" s="725"/>
      <c r="F18" s="725"/>
      <c r="G18" s="725"/>
      <c r="H18" s="725"/>
      <c r="I18" s="725"/>
      <c r="J18" s="726"/>
    </row>
    <row r="19" spans="1:10" ht="105.75" customHeight="1" x14ac:dyDescent="0.2">
      <c r="A19" s="51" t="s">
        <v>28</v>
      </c>
      <c r="B19" s="772" t="s">
        <v>706</v>
      </c>
      <c r="C19" s="773"/>
      <c r="D19" s="774"/>
      <c r="E19" s="51" t="s">
        <v>684</v>
      </c>
      <c r="F19" s="51" t="s">
        <v>29</v>
      </c>
      <c r="G19" s="48" t="s">
        <v>24</v>
      </c>
      <c r="H19" s="48" t="s">
        <v>24</v>
      </c>
      <c r="I19" s="48"/>
      <c r="J19" s="52"/>
    </row>
    <row r="20" spans="1:10" s="50" customFormat="1" ht="18.75" customHeight="1" x14ac:dyDescent="0.2">
      <c r="A20" s="724" t="s">
        <v>30</v>
      </c>
      <c r="B20" s="725"/>
      <c r="C20" s="725"/>
      <c r="D20" s="725"/>
      <c r="E20" s="725"/>
      <c r="F20" s="725"/>
      <c r="G20" s="725"/>
      <c r="H20" s="725"/>
      <c r="I20" s="725"/>
      <c r="J20" s="726"/>
    </row>
    <row r="21" spans="1:10" s="50" customFormat="1" ht="141" customHeight="1" x14ac:dyDescent="0.2">
      <c r="A21" s="768" t="s">
        <v>31</v>
      </c>
      <c r="B21" s="755" t="s">
        <v>683</v>
      </c>
      <c r="C21" s="756"/>
      <c r="D21" s="757"/>
      <c r="E21" s="768" t="s">
        <v>681</v>
      </c>
      <c r="F21" s="768" t="s">
        <v>32</v>
      </c>
      <c r="G21" s="48" t="s">
        <v>24</v>
      </c>
      <c r="H21" s="48" t="s">
        <v>24</v>
      </c>
      <c r="I21" s="48"/>
      <c r="J21" s="768"/>
    </row>
    <row r="22" spans="1:10" s="50" customFormat="1" ht="26.25" customHeight="1" x14ac:dyDescent="0.2">
      <c r="A22" s="769"/>
      <c r="B22" s="775" t="s">
        <v>33</v>
      </c>
      <c r="C22" s="776"/>
      <c r="D22" s="777"/>
      <c r="E22" s="769"/>
      <c r="F22" s="769"/>
      <c r="G22" s="53" t="s">
        <v>24</v>
      </c>
      <c r="H22" s="53" t="s">
        <v>24</v>
      </c>
      <c r="I22" s="53"/>
      <c r="J22" s="769"/>
    </row>
    <row r="23" spans="1:10" s="50" customFormat="1" ht="37.5" customHeight="1" x14ac:dyDescent="0.2">
      <c r="A23" s="54" t="s">
        <v>34</v>
      </c>
      <c r="B23" s="765" t="s">
        <v>35</v>
      </c>
      <c r="C23" s="766"/>
      <c r="D23" s="767"/>
      <c r="E23" s="55" t="s">
        <v>682</v>
      </c>
      <c r="F23" s="55" t="s">
        <v>36</v>
      </c>
      <c r="G23" s="56" t="s">
        <v>24</v>
      </c>
      <c r="H23" s="56" t="s">
        <v>24</v>
      </c>
      <c r="I23" s="56"/>
      <c r="J23" s="55"/>
    </row>
    <row r="24" spans="1:10" s="50" customFormat="1" ht="38.25" customHeight="1" x14ac:dyDescent="0.2">
      <c r="A24" s="768" t="s">
        <v>203</v>
      </c>
      <c r="B24" s="755" t="s">
        <v>204</v>
      </c>
      <c r="C24" s="756"/>
      <c r="D24" s="757"/>
      <c r="E24" s="57" t="s">
        <v>641</v>
      </c>
      <c r="F24" s="768" t="s">
        <v>205</v>
      </c>
      <c r="G24" s="48" t="s">
        <v>24</v>
      </c>
      <c r="H24" s="48" t="s">
        <v>24</v>
      </c>
      <c r="I24" s="48"/>
      <c r="J24" s="770"/>
    </row>
    <row r="25" spans="1:10" s="50" customFormat="1" ht="38.25" customHeight="1" x14ac:dyDescent="0.2">
      <c r="A25" s="769"/>
      <c r="B25" s="762" t="s">
        <v>206</v>
      </c>
      <c r="C25" s="763"/>
      <c r="D25" s="764"/>
      <c r="E25" s="58" t="s">
        <v>642</v>
      </c>
      <c r="F25" s="769"/>
      <c r="G25" s="46" t="s">
        <v>24</v>
      </c>
      <c r="H25" s="46" t="s">
        <v>24</v>
      </c>
      <c r="I25" s="46"/>
      <c r="J25" s="771"/>
    </row>
    <row r="26" spans="1:10" s="50" customFormat="1" ht="34.5" customHeight="1" x14ac:dyDescent="0.2">
      <c r="A26" s="768" t="s">
        <v>207</v>
      </c>
      <c r="B26" s="755" t="s">
        <v>208</v>
      </c>
      <c r="C26" s="756"/>
      <c r="D26" s="757"/>
      <c r="E26" s="768" t="s">
        <v>643</v>
      </c>
      <c r="F26" s="768" t="s">
        <v>209</v>
      </c>
      <c r="G26" s="48" t="s">
        <v>24</v>
      </c>
      <c r="H26" s="48" t="s">
        <v>24</v>
      </c>
      <c r="I26" s="48"/>
      <c r="J26" s="770"/>
    </row>
    <row r="27" spans="1:10" s="50" customFormat="1" ht="34.5" customHeight="1" x14ac:dyDescent="0.2">
      <c r="A27" s="778"/>
      <c r="B27" s="759" t="s">
        <v>210</v>
      </c>
      <c r="C27" s="760"/>
      <c r="D27" s="761"/>
      <c r="E27" s="769"/>
      <c r="F27" s="778"/>
      <c r="G27" s="44" t="s">
        <v>24</v>
      </c>
      <c r="H27" s="44" t="s">
        <v>24</v>
      </c>
      <c r="I27" s="44"/>
      <c r="J27" s="771"/>
    </row>
    <row r="28" spans="1:10" s="50" customFormat="1" ht="36" customHeight="1" x14ac:dyDescent="0.2">
      <c r="A28" s="768" t="s">
        <v>211</v>
      </c>
      <c r="B28" s="755" t="s">
        <v>685</v>
      </c>
      <c r="C28" s="756"/>
      <c r="D28" s="757"/>
      <c r="E28" s="768" t="s">
        <v>686</v>
      </c>
      <c r="F28" s="768" t="s">
        <v>37</v>
      </c>
      <c r="G28" s="48" t="s">
        <v>24</v>
      </c>
      <c r="H28" s="48" t="s">
        <v>24</v>
      </c>
      <c r="I28" s="48"/>
      <c r="J28" s="770"/>
    </row>
    <row r="29" spans="1:10" s="50" customFormat="1" ht="26.25" customHeight="1" x14ac:dyDescent="0.2">
      <c r="A29" s="778"/>
      <c r="B29" s="759" t="s">
        <v>38</v>
      </c>
      <c r="C29" s="760"/>
      <c r="D29" s="761"/>
      <c r="E29" s="769"/>
      <c r="F29" s="778"/>
      <c r="G29" s="49" t="s">
        <v>24</v>
      </c>
      <c r="H29" s="49" t="s">
        <v>24</v>
      </c>
      <c r="I29" s="49"/>
      <c r="J29" s="779"/>
    </row>
    <row r="30" spans="1:10" s="50" customFormat="1" ht="43.9" customHeight="1" x14ac:dyDescent="0.2">
      <c r="A30" s="768" t="s">
        <v>212</v>
      </c>
      <c r="B30" s="755" t="s">
        <v>213</v>
      </c>
      <c r="C30" s="756"/>
      <c r="D30" s="757"/>
      <c r="E30" s="57" t="s">
        <v>644</v>
      </c>
      <c r="F30" s="768" t="s">
        <v>214</v>
      </c>
      <c r="G30" s="48" t="s">
        <v>24</v>
      </c>
      <c r="H30" s="48" t="s">
        <v>24</v>
      </c>
      <c r="I30" s="48"/>
      <c r="J30" s="768"/>
    </row>
    <row r="31" spans="1:10" s="50" customFormat="1" ht="37.15" customHeight="1" x14ac:dyDescent="0.2">
      <c r="A31" s="778"/>
      <c r="B31" s="780" t="s">
        <v>215</v>
      </c>
      <c r="C31" s="781"/>
      <c r="D31" s="782"/>
      <c r="E31" s="59" t="s">
        <v>645</v>
      </c>
      <c r="F31" s="778"/>
      <c r="G31" s="49" t="s">
        <v>24</v>
      </c>
      <c r="H31" s="49" t="s">
        <v>24</v>
      </c>
      <c r="I31" s="49"/>
      <c r="J31" s="778"/>
    </row>
    <row r="32" spans="1:10" ht="61.15" customHeight="1" x14ac:dyDescent="0.2">
      <c r="A32" s="778"/>
      <c r="B32" s="737" t="s">
        <v>647</v>
      </c>
      <c r="C32" s="738"/>
      <c r="D32" s="739"/>
      <c r="E32" s="61" t="s">
        <v>646</v>
      </c>
      <c r="F32" s="778"/>
      <c r="G32" s="44" t="s">
        <v>24</v>
      </c>
      <c r="H32" s="44" t="s">
        <v>24</v>
      </c>
      <c r="I32" s="44"/>
      <c r="J32" s="778"/>
    </row>
    <row r="33" spans="1:10" s="50" customFormat="1" ht="26.25" customHeight="1" x14ac:dyDescent="0.2">
      <c r="A33" s="768" t="s">
        <v>216</v>
      </c>
      <c r="B33" s="755" t="s">
        <v>217</v>
      </c>
      <c r="C33" s="756"/>
      <c r="D33" s="757"/>
      <c r="E33" s="57" t="s">
        <v>648</v>
      </c>
      <c r="F33" s="768" t="s">
        <v>218</v>
      </c>
      <c r="G33" s="48" t="s">
        <v>24</v>
      </c>
      <c r="H33" s="48" t="s">
        <v>24</v>
      </c>
      <c r="I33" s="48"/>
      <c r="J33" s="770"/>
    </row>
    <row r="34" spans="1:10" s="50" customFormat="1" ht="26.25" customHeight="1" x14ac:dyDescent="0.2">
      <c r="A34" s="778"/>
      <c r="B34" s="759" t="s">
        <v>219</v>
      </c>
      <c r="C34" s="760"/>
      <c r="D34" s="761"/>
      <c r="E34" s="60" t="s">
        <v>648</v>
      </c>
      <c r="F34" s="778"/>
      <c r="G34" s="44" t="s">
        <v>24</v>
      </c>
      <c r="H34" s="44" t="s">
        <v>24</v>
      </c>
      <c r="I34" s="44"/>
      <c r="J34" s="779"/>
    </row>
    <row r="35" spans="1:10" s="50" customFormat="1" ht="26.25" customHeight="1" x14ac:dyDescent="0.2">
      <c r="A35" s="778"/>
      <c r="B35" s="759" t="s">
        <v>220</v>
      </c>
      <c r="C35" s="760"/>
      <c r="D35" s="761"/>
      <c r="E35" s="60" t="s">
        <v>649</v>
      </c>
      <c r="F35" s="778"/>
      <c r="G35" s="44" t="s">
        <v>24</v>
      </c>
      <c r="H35" s="44" t="s">
        <v>24</v>
      </c>
      <c r="I35" s="44"/>
      <c r="J35" s="779"/>
    </row>
    <row r="36" spans="1:10" s="50" customFormat="1" ht="26.25" customHeight="1" x14ac:dyDescent="0.2">
      <c r="A36" s="778"/>
      <c r="B36" s="759" t="s">
        <v>39</v>
      </c>
      <c r="C36" s="760"/>
      <c r="D36" s="761"/>
      <c r="E36" s="60" t="s">
        <v>650</v>
      </c>
      <c r="F36" s="778"/>
      <c r="G36" s="44" t="s">
        <v>24</v>
      </c>
      <c r="H36" s="44" t="s">
        <v>24</v>
      </c>
      <c r="I36" s="44"/>
      <c r="J36" s="779"/>
    </row>
    <row r="37" spans="1:10" s="50" customFormat="1" ht="26.25" customHeight="1" x14ac:dyDescent="0.2">
      <c r="A37" s="778"/>
      <c r="B37" s="759" t="s">
        <v>221</v>
      </c>
      <c r="C37" s="760"/>
      <c r="D37" s="761"/>
      <c r="E37" s="60" t="s">
        <v>648</v>
      </c>
      <c r="F37" s="778"/>
      <c r="G37" s="44" t="s">
        <v>24</v>
      </c>
      <c r="H37" s="44" t="s">
        <v>24</v>
      </c>
      <c r="I37" s="44"/>
      <c r="J37" s="779"/>
    </row>
    <row r="38" spans="1:10" s="50" customFormat="1" ht="26.25" customHeight="1" x14ac:dyDescent="0.2">
      <c r="A38" s="778"/>
      <c r="B38" s="759" t="s">
        <v>222</v>
      </c>
      <c r="C38" s="760"/>
      <c r="D38" s="761"/>
      <c r="E38" s="60" t="s">
        <v>648</v>
      </c>
      <c r="F38" s="778"/>
      <c r="G38" s="44" t="s">
        <v>24</v>
      </c>
      <c r="H38" s="44" t="s">
        <v>24</v>
      </c>
      <c r="I38" s="44"/>
      <c r="J38" s="779"/>
    </row>
    <row r="39" spans="1:10" s="50" customFormat="1" ht="26.25" customHeight="1" x14ac:dyDescent="0.2">
      <c r="A39" s="778"/>
      <c r="B39" s="759" t="s">
        <v>223</v>
      </c>
      <c r="C39" s="760"/>
      <c r="D39" s="761"/>
      <c r="E39" s="60" t="s">
        <v>649</v>
      </c>
      <c r="F39" s="778"/>
      <c r="G39" s="44" t="s">
        <v>24</v>
      </c>
      <c r="H39" s="44" t="s">
        <v>24</v>
      </c>
      <c r="I39" s="44"/>
      <c r="J39" s="779"/>
    </row>
    <row r="40" spans="1:10" s="50" customFormat="1" ht="26.25" customHeight="1" x14ac:dyDescent="0.2">
      <c r="A40" s="769"/>
      <c r="B40" s="762" t="s">
        <v>224</v>
      </c>
      <c r="C40" s="763"/>
      <c r="D40" s="764"/>
      <c r="E40" s="62" t="s">
        <v>649</v>
      </c>
      <c r="F40" s="769"/>
      <c r="G40" s="46" t="s">
        <v>24</v>
      </c>
      <c r="H40" s="46" t="s">
        <v>24</v>
      </c>
      <c r="I40" s="46"/>
      <c r="J40" s="771"/>
    </row>
    <row r="41" spans="1:10" s="50" customFormat="1" ht="33" customHeight="1" x14ac:dyDescent="0.2">
      <c r="A41" s="54" t="s">
        <v>225</v>
      </c>
      <c r="B41" s="765" t="s">
        <v>226</v>
      </c>
      <c r="C41" s="766"/>
      <c r="D41" s="767"/>
      <c r="E41" s="63" t="s">
        <v>651</v>
      </c>
      <c r="F41" s="55" t="s">
        <v>227</v>
      </c>
      <c r="G41" s="56" t="s">
        <v>24</v>
      </c>
      <c r="H41" s="56" t="s">
        <v>24</v>
      </c>
      <c r="I41" s="56"/>
      <c r="J41" s="55"/>
    </row>
    <row r="42" spans="1:10" s="50" customFormat="1" ht="26.25" customHeight="1" x14ac:dyDescent="0.2">
      <c r="A42" s="768" t="s">
        <v>40</v>
      </c>
      <c r="B42" s="755" t="s">
        <v>41</v>
      </c>
      <c r="C42" s="756"/>
      <c r="D42" s="757"/>
      <c r="E42" s="768" t="s">
        <v>652</v>
      </c>
      <c r="F42" s="768" t="s">
        <v>42</v>
      </c>
      <c r="G42" s="48" t="s">
        <v>24</v>
      </c>
      <c r="H42" s="48" t="s">
        <v>24</v>
      </c>
      <c r="I42" s="48"/>
      <c r="J42" s="770"/>
    </row>
    <row r="43" spans="1:10" s="50" customFormat="1" ht="26.25" customHeight="1" x14ac:dyDescent="0.2">
      <c r="A43" s="769"/>
      <c r="B43" s="775" t="s">
        <v>228</v>
      </c>
      <c r="C43" s="776"/>
      <c r="D43" s="777"/>
      <c r="E43" s="769"/>
      <c r="F43" s="769"/>
      <c r="G43" s="64" t="s">
        <v>24</v>
      </c>
      <c r="H43" s="64" t="s">
        <v>24</v>
      </c>
      <c r="I43" s="64" t="s">
        <v>24</v>
      </c>
      <c r="J43" s="771"/>
    </row>
    <row r="44" spans="1:10" s="50" customFormat="1" ht="138.6" customHeight="1" x14ac:dyDescent="0.2">
      <c r="A44" s="65" t="s">
        <v>43</v>
      </c>
      <c r="B44" s="775" t="s">
        <v>653</v>
      </c>
      <c r="C44" s="776"/>
      <c r="D44" s="777"/>
      <c r="E44" s="58" t="s">
        <v>654</v>
      </c>
      <c r="F44" s="58" t="s">
        <v>44</v>
      </c>
      <c r="G44" s="66" t="s">
        <v>24</v>
      </c>
      <c r="H44" s="66" t="s">
        <v>24</v>
      </c>
      <c r="I44" s="66"/>
      <c r="J44" s="58" t="s">
        <v>50</v>
      </c>
    </row>
    <row r="45" spans="1:10" s="50" customFormat="1" ht="39" customHeight="1" x14ac:dyDescent="0.2">
      <c r="A45" s="768" t="s">
        <v>45</v>
      </c>
      <c r="B45" s="755" t="s">
        <v>46</v>
      </c>
      <c r="C45" s="756"/>
      <c r="D45" s="757"/>
      <c r="E45" s="57" t="s">
        <v>655</v>
      </c>
      <c r="F45" s="768" t="s">
        <v>47</v>
      </c>
      <c r="G45" s="48" t="s">
        <v>24</v>
      </c>
      <c r="H45" s="48" t="s">
        <v>24</v>
      </c>
      <c r="I45" s="48"/>
      <c r="J45" s="770"/>
    </row>
    <row r="46" spans="1:10" s="50" customFormat="1" ht="33.75" customHeight="1" x14ac:dyDescent="0.2">
      <c r="A46" s="778"/>
      <c r="B46" s="759" t="s">
        <v>48</v>
      </c>
      <c r="C46" s="760"/>
      <c r="D46" s="761"/>
      <c r="E46" s="60" t="s">
        <v>656</v>
      </c>
      <c r="F46" s="778"/>
      <c r="G46" s="44" t="s">
        <v>24</v>
      </c>
      <c r="H46" s="44" t="s">
        <v>24</v>
      </c>
      <c r="I46" s="44"/>
      <c r="J46" s="779"/>
    </row>
    <row r="47" spans="1:10" s="50" customFormat="1" ht="35.25" customHeight="1" x14ac:dyDescent="0.2">
      <c r="A47" s="778"/>
      <c r="B47" s="759" t="s">
        <v>229</v>
      </c>
      <c r="C47" s="760"/>
      <c r="D47" s="761"/>
      <c r="E47" s="60" t="s">
        <v>657</v>
      </c>
      <c r="F47" s="778"/>
      <c r="G47" s="44" t="s">
        <v>24</v>
      </c>
      <c r="H47" s="44" t="s">
        <v>24</v>
      </c>
      <c r="I47" s="44"/>
      <c r="J47" s="779"/>
    </row>
    <row r="48" spans="1:10" s="50" customFormat="1" ht="109.15" customHeight="1" x14ac:dyDescent="0.2">
      <c r="A48" s="778"/>
      <c r="B48" s="759" t="s">
        <v>659</v>
      </c>
      <c r="C48" s="760"/>
      <c r="D48" s="761"/>
      <c r="E48" s="60" t="s">
        <v>658</v>
      </c>
      <c r="F48" s="778"/>
      <c r="G48" s="44"/>
      <c r="H48" s="44"/>
      <c r="I48" s="44"/>
      <c r="J48" s="779"/>
    </row>
    <row r="49" spans="1:10" s="50" customFormat="1" ht="40.5" customHeight="1" x14ac:dyDescent="0.2">
      <c r="A49" s="54" t="s">
        <v>230</v>
      </c>
      <c r="B49" s="765" t="s">
        <v>660</v>
      </c>
      <c r="C49" s="766"/>
      <c r="D49" s="767"/>
      <c r="E49" s="55" t="s">
        <v>661</v>
      </c>
      <c r="F49" s="55" t="s">
        <v>52</v>
      </c>
      <c r="G49" s="56" t="s">
        <v>24</v>
      </c>
      <c r="H49" s="56" t="s">
        <v>24</v>
      </c>
      <c r="I49" s="56"/>
      <c r="J49" s="55"/>
    </row>
    <row r="50" spans="1:10" s="50" customFormat="1" ht="33" customHeight="1" x14ac:dyDescent="0.2">
      <c r="A50" s="54" t="s">
        <v>231</v>
      </c>
      <c r="B50" s="783" t="s">
        <v>662</v>
      </c>
      <c r="C50" s="784"/>
      <c r="D50" s="785"/>
      <c r="E50" s="67" t="s">
        <v>663</v>
      </c>
      <c r="F50" s="55" t="s">
        <v>232</v>
      </c>
      <c r="G50" s="56" t="s">
        <v>24</v>
      </c>
      <c r="H50" s="56" t="s">
        <v>24</v>
      </c>
      <c r="I50" s="56"/>
      <c r="J50" s="55"/>
    </row>
    <row r="51" spans="1:10" s="50" customFormat="1" ht="36" customHeight="1" x14ac:dyDescent="0.2">
      <c r="A51" s="768" t="s">
        <v>53</v>
      </c>
      <c r="B51" s="755" t="s">
        <v>664</v>
      </c>
      <c r="C51" s="756"/>
      <c r="D51" s="757"/>
      <c r="E51" s="68" t="s">
        <v>673</v>
      </c>
      <c r="F51" s="768" t="s">
        <v>233</v>
      </c>
      <c r="G51" s="48" t="s">
        <v>24</v>
      </c>
      <c r="H51" s="48" t="s">
        <v>24</v>
      </c>
      <c r="I51" s="48"/>
      <c r="J51" s="63"/>
    </row>
    <row r="52" spans="1:10" s="50" customFormat="1" ht="36" customHeight="1" x14ac:dyDescent="0.2">
      <c r="A52" s="778"/>
      <c r="B52" s="759" t="s">
        <v>54</v>
      </c>
      <c r="C52" s="760"/>
      <c r="D52" s="761"/>
      <c r="E52" s="68" t="s">
        <v>673</v>
      </c>
      <c r="F52" s="778"/>
      <c r="G52" s="44" t="s">
        <v>24</v>
      </c>
      <c r="H52" s="44" t="s">
        <v>24</v>
      </c>
      <c r="I52" s="44"/>
      <c r="J52" s="59"/>
    </row>
    <row r="53" spans="1:10" s="50" customFormat="1" ht="37.5" customHeight="1" x14ac:dyDescent="0.2">
      <c r="A53" s="778"/>
      <c r="B53" s="759" t="s">
        <v>55</v>
      </c>
      <c r="C53" s="760"/>
      <c r="D53" s="761"/>
      <c r="E53" s="68" t="s">
        <v>673</v>
      </c>
      <c r="F53" s="778"/>
      <c r="G53" s="44" t="s">
        <v>24</v>
      </c>
      <c r="H53" s="44" t="s">
        <v>24</v>
      </c>
      <c r="I53" s="44"/>
      <c r="J53" s="59"/>
    </row>
    <row r="54" spans="1:10" s="50" customFormat="1" ht="36" customHeight="1" x14ac:dyDescent="0.2">
      <c r="A54" s="778"/>
      <c r="B54" s="759" t="s">
        <v>234</v>
      </c>
      <c r="C54" s="760"/>
      <c r="D54" s="761"/>
      <c r="E54" s="68" t="s">
        <v>673</v>
      </c>
      <c r="F54" s="778"/>
      <c r="G54" s="44" t="s">
        <v>24</v>
      </c>
      <c r="H54" s="44" t="s">
        <v>24</v>
      </c>
      <c r="I54" s="69"/>
      <c r="J54" s="59"/>
    </row>
    <row r="55" spans="1:10" s="50" customFormat="1" ht="36" customHeight="1" x14ac:dyDescent="0.2">
      <c r="A55" s="769"/>
      <c r="B55" s="762" t="s">
        <v>674</v>
      </c>
      <c r="C55" s="763"/>
      <c r="D55" s="764"/>
      <c r="E55" s="68" t="s">
        <v>673</v>
      </c>
      <c r="F55" s="769"/>
      <c r="G55" s="46" t="s">
        <v>24</v>
      </c>
      <c r="H55" s="46" t="s">
        <v>24</v>
      </c>
      <c r="I55" s="46"/>
      <c r="J55" s="58"/>
    </row>
    <row r="56" spans="1:10" s="50" customFormat="1" ht="177" customHeight="1" x14ac:dyDescent="0.2">
      <c r="A56" s="768" t="s">
        <v>235</v>
      </c>
      <c r="B56" s="755" t="s">
        <v>236</v>
      </c>
      <c r="C56" s="756"/>
      <c r="D56" s="757"/>
      <c r="E56" s="768" t="s">
        <v>665</v>
      </c>
      <c r="F56" s="768" t="s">
        <v>49</v>
      </c>
      <c r="G56" s="48" t="s">
        <v>24</v>
      </c>
      <c r="H56" s="48" t="s">
        <v>24</v>
      </c>
      <c r="I56" s="48"/>
      <c r="J56" s="768" t="s">
        <v>50</v>
      </c>
    </row>
    <row r="57" spans="1:10" s="50" customFormat="1" ht="52.5" customHeight="1" x14ac:dyDescent="0.2">
      <c r="A57" s="778"/>
      <c r="B57" s="759" t="s">
        <v>707</v>
      </c>
      <c r="C57" s="760"/>
      <c r="D57" s="761"/>
      <c r="E57" s="778"/>
      <c r="F57" s="778"/>
      <c r="G57" s="44" t="s">
        <v>24</v>
      </c>
      <c r="H57" s="44" t="s">
        <v>24</v>
      </c>
      <c r="I57" s="44"/>
      <c r="J57" s="778"/>
    </row>
    <row r="58" spans="1:10" s="50" customFormat="1" ht="30" customHeight="1" x14ac:dyDescent="0.2">
      <c r="A58" s="769"/>
      <c r="B58" s="762" t="s">
        <v>51</v>
      </c>
      <c r="C58" s="763"/>
      <c r="D58" s="764"/>
      <c r="E58" s="769"/>
      <c r="F58" s="769"/>
      <c r="G58" s="46" t="s">
        <v>24</v>
      </c>
      <c r="H58" s="46" t="s">
        <v>24</v>
      </c>
      <c r="I58" s="46"/>
      <c r="J58" s="769"/>
    </row>
    <row r="59" spans="1:10" s="50" customFormat="1" ht="30.75" customHeight="1" x14ac:dyDescent="0.2">
      <c r="A59" s="768" t="s">
        <v>237</v>
      </c>
      <c r="B59" s="755" t="s">
        <v>238</v>
      </c>
      <c r="C59" s="756"/>
      <c r="D59" s="757"/>
      <c r="E59" s="768" t="s">
        <v>675</v>
      </c>
      <c r="F59" s="768" t="s">
        <v>239</v>
      </c>
      <c r="G59" s="48" t="s">
        <v>24</v>
      </c>
      <c r="H59" s="48" t="s">
        <v>24</v>
      </c>
      <c r="I59" s="48"/>
      <c r="J59" s="768" t="s">
        <v>50</v>
      </c>
    </row>
    <row r="60" spans="1:10" s="50" customFormat="1" ht="27" customHeight="1" x14ac:dyDescent="0.2">
      <c r="A60" s="778"/>
      <c r="B60" s="759" t="s">
        <v>240</v>
      </c>
      <c r="C60" s="760"/>
      <c r="D60" s="761"/>
      <c r="E60" s="778"/>
      <c r="F60" s="778"/>
      <c r="G60" s="44" t="s">
        <v>24</v>
      </c>
      <c r="H60" s="44" t="s">
        <v>24</v>
      </c>
      <c r="I60" s="44"/>
      <c r="J60" s="778"/>
    </row>
    <row r="61" spans="1:10" s="50" customFormat="1" ht="53.25" customHeight="1" x14ac:dyDescent="0.2">
      <c r="A61" s="778"/>
      <c r="B61" s="759" t="s">
        <v>708</v>
      </c>
      <c r="C61" s="760"/>
      <c r="D61" s="761"/>
      <c r="E61" s="778"/>
      <c r="F61" s="778"/>
      <c r="G61" s="44" t="s">
        <v>24</v>
      </c>
      <c r="H61" s="44" t="s">
        <v>24</v>
      </c>
      <c r="I61" s="44"/>
      <c r="J61" s="778"/>
    </row>
    <row r="62" spans="1:10" s="50" customFormat="1" ht="40.5" customHeight="1" x14ac:dyDescent="0.2">
      <c r="A62" s="778"/>
      <c r="B62" s="762" t="s">
        <v>241</v>
      </c>
      <c r="C62" s="763"/>
      <c r="D62" s="764"/>
      <c r="E62" s="769"/>
      <c r="F62" s="769"/>
      <c r="G62" s="46" t="s">
        <v>24</v>
      </c>
      <c r="H62" s="46" t="s">
        <v>24</v>
      </c>
      <c r="I62" s="46"/>
      <c r="J62" s="769"/>
    </row>
    <row r="63" spans="1:10" s="50" customFormat="1" ht="29.25" customHeight="1" x14ac:dyDescent="0.2">
      <c r="A63" s="768" t="s">
        <v>242</v>
      </c>
      <c r="B63" s="755" t="s">
        <v>243</v>
      </c>
      <c r="C63" s="756"/>
      <c r="D63" s="757"/>
      <c r="E63" s="57" t="s">
        <v>666</v>
      </c>
      <c r="F63" s="768" t="s">
        <v>56</v>
      </c>
      <c r="G63" s="48" t="s">
        <v>24</v>
      </c>
      <c r="H63" s="48" t="s">
        <v>24</v>
      </c>
      <c r="I63" s="48"/>
      <c r="J63" s="770"/>
    </row>
    <row r="64" spans="1:10" s="50" customFormat="1" ht="29.25" customHeight="1" x14ac:dyDescent="0.2">
      <c r="A64" s="769"/>
      <c r="B64" s="762" t="s">
        <v>244</v>
      </c>
      <c r="C64" s="763"/>
      <c r="D64" s="764"/>
      <c r="E64" s="62" t="s">
        <v>667</v>
      </c>
      <c r="F64" s="769"/>
      <c r="G64" s="46" t="s">
        <v>24</v>
      </c>
      <c r="H64" s="46" t="s">
        <v>24</v>
      </c>
      <c r="I64" s="46"/>
      <c r="J64" s="771"/>
    </row>
    <row r="65" spans="1:10" s="50" customFormat="1" ht="26.25" customHeight="1" x14ac:dyDescent="0.2">
      <c r="A65" s="54" t="s">
        <v>245</v>
      </c>
      <c r="B65" s="783" t="s">
        <v>57</v>
      </c>
      <c r="C65" s="784"/>
      <c r="D65" s="785"/>
      <c r="E65" s="67" t="s">
        <v>668</v>
      </c>
      <c r="F65" s="55" t="s">
        <v>58</v>
      </c>
      <c r="G65" s="56" t="s">
        <v>24</v>
      </c>
      <c r="H65" s="56" t="s">
        <v>24</v>
      </c>
      <c r="I65" s="56" t="s">
        <v>24</v>
      </c>
      <c r="J65" s="55"/>
    </row>
    <row r="66" spans="1:10" s="72" customFormat="1" ht="26.25" customHeight="1" x14ac:dyDescent="0.2">
      <c r="A66" s="786" t="s">
        <v>246</v>
      </c>
      <c r="B66" s="789" t="s">
        <v>59</v>
      </c>
      <c r="C66" s="790"/>
      <c r="D66" s="791"/>
      <c r="E66" s="70" t="s">
        <v>669</v>
      </c>
      <c r="F66" s="792" t="s">
        <v>60</v>
      </c>
      <c r="G66" s="71" t="s">
        <v>24</v>
      </c>
      <c r="H66" s="71" t="s">
        <v>24</v>
      </c>
      <c r="I66" s="71"/>
      <c r="J66" s="795"/>
    </row>
    <row r="67" spans="1:10" s="72" customFormat="1" ht="26.25" customHeight="1" x14ac:dyDescent="0.2">
      <c r="A67" s="787"/>
      <c r="B67" s="798" t="s">
        <v>61</v>
      </c>
      <c r="C67" s="799"/>
      <c r="D67" s="800"/>
      <c r="E67" s="73" t="s">
        <v>670</v>
      </c>
      <c r="F67" s="793"/>
      <c r="G67" s="74" t="s">
        <v>24</v>
      </c>
      <c r="H67" s="74" t="s">
        <v>24</v>
      </c>
      <c r="I67" s="74" t="s">
        <v>24</v>
      </c>
      <c r="J67" s="796"/>
    </row>
    <row r="68" spans="1:10" s="72" customFormat="1" ht="26.25" customHeight="1" x14ac:dyDescent="0.2">
      <c r="A68" s="788"/>
      <c r="B68" s="801" t="s">
        <v>62</v>
      </c>
      <c r="C68" s="802"/>
      <c r="D68" s="803"/>
      <c r="E68" s="75" t="s">
        <v>671</v>
      </c>
      <c r="F68" s="794"/>
      <c r="G68" s="76" t="s">
        <v>24</v>
      </c>
      <c r="H68" s="76" t="s">
        <v>24</v>
      </c>
      <c r="I68" s="76" t="s">
        <v>24</v>
      </c>
      <c r="J68" s="797"/>
    </row>
    <row r="69" spans="1:10" s="50" customFormat="1" ht="34.5" customHeight="1" x14ac:dyDescent="0.2">
      <c r="A69" s="804" t="s">
        <v>247</v>
      </c>
      <c r="B69" s="755" t="s">
        <v>248</v>
      </c>
      <c r="C69" s="756"/>
      <c r="D69" s="757"/>
      <c r="E69" s="77" t="s">
        <v>676</v>
      </c>
      <c r="F69" s="804" t="s">
        <v>249</v>
      </c>
      <c r="G69" s="78" t="s">
        <v>24</v>
      </c>
      <c r="H69" s="78" t="s">
        <v>24</v>
      </c>
      <c r="I69" s="78"/>
      <c r="J69" s="804"/>
    </row>
    <row r="70" spans="1:10" s="50" customFormat="1" ht="34.5" customHeight="1" x14ac:dyDescent="0.2">
      <c r="A70" s="805"/>
      <c r="B70" s="811" t="s">
        <v>63</v>
      </c>
      <c r="C70" s="812"/>
      <c r="D70" s="813"/>
      <c r="E70" s="77" t="s">
        <v>676</v>
      </c>
      <c r="F70" s="805"/>
      <c r="G70" s="79" t="s">
        <v>24</v>
      </c>
      <c r="H70" s="79" t="s">
        <v>24</v>
      </c>
      <c r="I70" s="79"/>
      <c r="J70" s="805"/>
    </row>
    <row r="71" spans="1:10" s="50" customFormat="1" ht="34.5" customHeight="1" x14ac:dyDescent="0.2">
      <c r="A71" s="805"/>
      <c r="B71" s="811" t="s">
        <v>64</v>
      </c>
      <c r="C71" s="812"/>
      <c r="D71" s="813"/>
      <c r="E71" s="77" t="s">
        <v>676</v>
      </c>
      <c r="F71" s="805"/>
      <c r="G71" s="79" t="s">
        <v>24</v>
      </c>
      <c r="H71" s="79" t="s">
        <v>24</v>
      </c>
      <c r="I71" s="79"/>
      <c r="J71" s="805"/>
    </row>
    <row r="72" spans="1:10" s="50" customFormat="1" ht="29.25" customHeight="1" x14ac:dyDescent="0.2">
      <c r="A72" s="804" t="s">
        <v>250</v>
      </c>
      <c r="B72" s="806" t="s">
        <v>251</v>
      </c>
      <c r="C72" s="807"/>
      <c r="D72" s="808"/>
      <c r="E72" s="80" t="s">
        <v>678</v>
      </c>
      <c r="F72" s="804" t="s">
        <v>252</v>
      </c>
      <c r="G72" s="78" t="s">
        <v>24</v>
      </c>
      <c r="H72" s="78" t="s">
        <v>24</v>
      </c>
      <c r="I72" s="78"/>
      <c r="J72" s="809"/>
    </row>
    <row r="73" spans="1:10" s="50" customFormat="1" ht="48.75" customHeight="1" x14ac:dyDescent="0.2">
      <c r="A73" s="805"/>
      <c r="B73" s="811" t="s">
        <v>677</v>
      </c>
      <c r="C73" s="812"/>
      <c r="D73" s="813"/>
      <c r="E73" s="81" t="s">
        <v>678</v>
      </c>
      <c r="F73" s="805"/>
      <c r="G73" s="79" t="s">
        <v>24</v>
      </c>
      <c r="H73" s="79" t="s">
        <v>24</v>
      </c>
      <c r="I73" s="79" t="s">
        <v>24</v>
      </c>
      <c r="J73" s="810"/>
    </row>
    <row r="74" spans="1:10" s="50" customFormat="1" ht="29.25" customHeight="1" x14ac:dyDescent="0.2">
      <c r="A74" s="805"/>
      <c r="B74" s="811" t="s">
        <v>68</v>
      </c>
      <c r="C74" s="812"/>
      <c r="D74" s="813"/>
      <c r="E74" s="81" t="s">
        <v>678</v>
      </c>
      <c r="F74" s="805"/>
      <c r="G74" s="79" t="s">
        <v>24</v>
      </c>
      <c r="H74" s="79" t="s">
        <v>24</v>
      </c>
      <c r="I74" s="79" t="s">
        <v>24</v>
      </c>
      <c r="J74" s="810"/>
    </row>
    <row r="75" spans="1:10" s="50" customFormat="1" ht="29.25" customHeight="1" x14ac:dyDescent="0.2">
      <c r="A75" s="805"/>
      <c r="B75" s="811" t="s">
        <v>69</v>
      </c>
      <c r="C75" s="812"/>
      <c r="D75" s="813"/>
      <c r="E75" s="81" t="s">
        <v>678</v>
      </c>
      <c r="F75" s="805"/>
      <c r="G75" s="79" t="s">
        <v>24</v>
      </c>
      <c r="H75" s="79" t="s">
        <v>24</v>
      </c>
      <c r="I75" s="79"/>
      <c r="J75" s="810"/>
    </row>
    <row r="76" spans="1:10" s="50" customFormat="1" ht="29.25" customHeight="1" x14ac:dyDescent="0.2">
      <c r="A76" s="769"/>
      <c r="B76" s="814" t="s">
        <v>70</v>
      </c>
      <c r="C76" s="815"/>
      <c r="D76" s="816"/>
      <c r="E76" s="82" t="s">
        <v>678</v>
      </c>
      <c r="F76" s="769"/>
      <c r="G76" s="83" t="s">
        <v>24</v>
      </c>
      <c r="H76" s="83" t="s">
        <v>24</v>
      </c>
      <c r="I76" s="83" t="s">
        <v>24</v>
      </c>
      <c r="J76" s="771"/>
    </row>
    <row r="77" spans="1:10" s="50" customFormat="1" ht="31.5" customHeight="1" x14ac:dyDescent="0.2">
      <c r="A77" s="804" t="s">
        <v>253</v>
      </c>
      <c r="B77" s="806" t="s">
        <v>65</v>
      </c>
      <c r="C77" s="756"/>
      <c r="D77" s="757"/>
      <c r="E77" s="804" t="s">
        <v>672</v>
      </c>
      <c r="F77" s="804" t="s">
        <v>254</v>
      </c>
      <c r="G77" s="78" t="s">
        <v>24</v>
      </c>
      <c r="H77" s="78" t="s">
        <v>24</v>
      </c>
      <c r="I77" s="84"/>
      <c r="J77" s="804" t="s">
        <v>255</v>
      </c>
    </row>
    <row r="78" spans="1:10" s="50" customFormat="1" ht="31.5" customHeight="1" x14ac:dyDescent="0.2">
      <c r="A78" s="805"/>
      <c r="B78" s="811" t="s">
        <v>66</v>
      </c>
      <c r="C78" s="812"/>
      <c r="D78" s="813"/>
      <c r="E78" s="805"/>
      <c r="F78" s="805"/>
      <c r="G78" s="79" t="s">
        <v>24</v>
      </c>
      <c r="H78" s="79" t="s">
        <v>24</v>
      </c>
      <c r="I78" s="85"/>
      <c r="J78" s="805"/>
    </row>
    <row r="79" spans="1:10" s="50" customFormat="1" ht="31.5" customHeight="1" x14ac:dyDescent="0.2">
      <c r="A79" s="805"/>
      <c r="B79" s="811" t="s">
        <v>256</v>
      </c>
      <c r="C79" s="812"/>
      <c r="D79" s="813"/>
      <c r="E79" s="805"/>
      <c r="F79" s="805"/>
      <c r="G79" s="79" t="s">
        <v>24</v>
      </c>
      <c r="H79" s="79" t="s">
        <v>24</v>
      </c>
      <c r="I79" s="85"/>
      <c r="J79" s="805"/>
    </row>
    <row r="80" spans="1:10" s="50" customFormat="1" ht="31.5" customHeight="1" x14ac:dyDescent="0.2">
      <c r="A80" s="769"/>
      <c r="B80" s="814" t="s">
        <v>67</v>
      </c>
      <c r="C80" s="815"/>
      <c r="D80" s="816"/>
      <c r="E80" s="769"/>
      <c r="F80" s="769"/>
      <c r="G80" s="83" t="s">
        <v>24</v>
      </c>
      <c r="H80" s="83" t="s">
        <v>24</v>
      </c>
      <c r="I80" s="64"/>
      <c r="J80" s="769"/>
    </row>
    <row r="81" spans="1:10" s="50" customFormat="1" ht="61.15" customHeight="1" x14ac:dyDescent="0.2">
      <c r="A81" s="355" t="s">
        <v>257</v>
      </c>
      <c r="B81" s="806" t="s">
        <v>680</v>
      </c>
      <c r="C81" s="756"/>
      <c r="D81" s="757"/>
      <c r="E81" s="80" t="s">
        <v>679</v>
      </c>
      <c r="F81" s="355" t="s">
        <v>258</v>
      </c>
      <c r="G81" s="78" t="s">
        <v>24</v>
      </c>
      <c r="H81" s="78" t="s">
        <v>24</v>
      </c>
      <c r="I81" s="78"/>
      <c r="J81" s="355"/>
    </row>
    <row r="82" spans="1:10" s="50" customFormat="1" ht="18.75" customHeight="1" x14ac:dyDescent="0.2">
      <c r="A82" s="724" t="s">
        <v>71</v>
      </c>
      <c r="B82" s="725"/>
      <c r="C82" s="725"/>
      <c r="D82" s="725"/>
      <c r="E82" s="725"/>
      <c r="F82" s="725"/>
      <c r="G82" s="725"/>
      <c r="H82" s="725"/>
      <c r="I82" s="725"/>
      <c r="J82" s="726"/>
    </row>
    <row r="83" spans="1:10" ht="33" customHeight="1" x14ac:dyDescent="0.2">
      <c r="A83" s="817" t="s">
        <v>259</v>
      </c>
      <c r="B83" s="818" t="s">
        <v>260</v>
      </c>
      <c r="C83" s="819"/>
      <c r="D83" s="820"/>
      <c r="E83" s="817"/>
      <c r="F83" s="817" t="s">
        <v>261</v>
      </c>
      <c r="G83" s="86" t="s">
        <v>24</v>
      </c>
      <c r="H83" s="86" t="s">
        <v>24</v>
      </c>
      <c r="I83" s="86"/>
      <c r="J83" s="87" t="s">
        <v>262</v>
      </c>
    </row>
    <row r="84" spans="1:10" ht="37.5" customHeight="1" x14ac:dyDescent="0.2">
      <c r="A84" s="736"/>
      <c r="B84" s="821" t="s">
        <v>263</v>
      </c>
      <c r="C84" s="822"/>
      <c r="D84" s="823"/>
      <c r="E84" s="736"/>
      <c r="F84" s="736"/>
      <c r="G84" s="88" t="s">
        <v>24</v>
      </c>
      <c r="H84" s="88" t="s">
        <v>24</v>
      </c>
      <c r="I84" s="88" t="s">
        <v>24</v>
      </c>
      <c r="J84" s="89"/>
    </row>
    <row r="85" spans="1:10" ht="32.25" customHeight="1" x14ac:dyDescent="0.2">
      <c r="A85" s="824" t="s">
        <v>264</v>
      </c>
      <c r="B85" s="818" t="s">
        <v>265</v>
      </c>
      <c r="C85" s="819"/>
      <c r="D85" s="820"/>
      <c r="E85" s="817"/>
      <c r="F85" s="827" t="s">
        <v>266</v>
      </c>
      <c r="G85" s="86" t="s">
        <v>24</v>
      </c>
      <c r="H85" s="86" t="s">
        <v>24</v>
      </c>
      <c r="I85" s="86"/>
      <c r="J85" s="828" t="s">
        <v>267</v>
      </c>
    </row>
    <row r="86" spans="1:10" ht="31.5" customHeight="1" x14ac:dyDescent="0.2">
      <c r="A86" s="825"/>
      <c r="B86" s="830" t="s">
        <v>215</v>
      </c>
      <c r="C86" s="831"/>
      <c r="D86" s="832"/>
      <c r="E86" s="827"/>
      <c r="F86" s="827"/>
      <c r="G86" s="6" t="s">
        <v>24</v>
      </c>
      <c r="H86" s="6" t="s">
        <v>24</v>
      </c>
      <c r="I86" s="6"/>
      <c r="J86" s="828"/>
    </row>
    <row r="87" spans="1:10" ht="26.25" customHeight="1" x14ac:dyDescent="0.2">
      <c r="A87" s="825"/>
      <c r="B87" s="833" t="s">
        <v>268</v>
      </c>
      <c r="C87" s="834"/>
      <c r="D87" s="835"/>
      <c r="E87" s="827"/>
      <c r="F87" s="827"/>
      <c r="G87" s="6" t="s">
        <v>24</v>
      </c>
      <c r="H87" s="6" t="s">
        <v>24</v>
      </c>
      <c r="I87" s="90"/>
      <c r="J87" s="828"/>
    </row>
    <row r="88" spans="1:10" ht="30" customHeight="1" x14ac:dyDescent="0.2">
      <c r="A88" s="826"/>
      <c r="B88" s="821" t="s">
        <v>269</v>
      </c>
      <c r="C88" s="822"/>
      <c r="D88" s="823"/>
      <c r="E88" s="736"/>
      <c r="F88" s="736"/>
      <c r="G88" s="5" t="s">
        <v>24</v>
      </c>
      <c r="H88" s="5" t="s">
        <v>24</v>
      </c>
      <c r="I88" s="91"/>
      <c r="J88" s="829"/>
    </row>
    <row r="89" spans="1:10" ht="54" customHeight="1" x14ac:dyDescent="0.2">
      <c r="A89" s="92" t="s">
        <v>270</v>
      </c>
      <c r="B89" s="836" t="s">
        <v>271</v>
      </c>
      <c r="C89" s="837"/>
      <c r="D89" s="838"/>
      <c r="E89" s="93"/>
      <c r="F89" s="93" t="s">
        <v>272</v>
      </c>
      <c r="G89" s="86" t="s">
        <v>24</v>
      </c>
      <c r="H89" s="86" t="s">
        <v>24</v>
      </c>
      <c r="I89" s="86"/>
      <c r="J89" s="94"/>
    </row>
    <row r="90" spans="1:10" s="7" customFormat="1" ht="37.5" customHeight="1" x14ac:dyDescent="0.2">
      <c r="A90" s="839" t="s">
        <v>273</v>
      </c>
      <c r="B90" s="842" t="s">
        <v>274</v>
      </c>
      <c r="C90" s="843"/>
      <c r="D90" s="843"/>
      <c r="E90" s="844"/>
      <c r="F90" s="847" t="s">
        <v>275</v>
      </c>
      <c r="G90" s="78" t="s">
        <v>24</v>
      </c>
      <c r="H90" s="78" t="s">
        <v>24</v>
      </c>
      <c r="I90" s="95"/>
      <c r="J90" s="850" t="s">
        <v>276</v>
      </c>
    </row>
    <row r="91" spans="1:10" s="7" customFormat="1" ht="30.75" customHeight="1" x14ac:dyDescent="0.2">
      <c r="A91" s="840"/>
      <c r="B91" s="853" t="s">
        <v>277</v>
      </c>
      <c r="C91" s="854"/>
      <c r="D91" s="854"/>
      <c r="E91" s="845"/>
      <c r="F91" s="848"/>
      <c r="G91" s="79" t="s">
        <v>24</v>
      </c>
      <c r="H91" s="79" t="s">
        <v>24</v>
      </c>
      <c r="I91" s="96"/>
      <c r="J91" s="851"/>
    </row>
    <row r="92" spans="1:10" s="7" customFormat="1" ht="30.75" customHeight="1" x14ac:dyDescent="0.2">
      <c r="A92" s="840"/>
      <c r="B92" s="853" t="s">
        <v>73</v>
      </c>
      <c r="C92" s="854"/>
      <c r="D92" s="855"/>
      <c r="E92" s="845"/>
      <c r="F92" s="848"/>
      <c r="G92" s="79" t="s">
        <v>24</v>
      </c>
      <c r="H92" s="79" t="s">
        <v>24</v>
      </c>
      <c r="I92" s="96"/>
      <c r="J92" s="852"/>
    </row>
    <row r="93" spans="1:10" s="7" customFormat="1" ht="39.75" customHeight="1" x14ac:dyDescent="0.2">
      <c r="A93" s="840"/>
      <c r="B93" s="856" t="s">
        <v>278</v>
      </c>
      <c r="C93" s="857"/>
      <c r="D93" s="857"/>
      <c r="E93" s="845"/>
      <c r="F93" s="848"/>
      <c r="G93" s="49" t="s">
        <v>24</v>
      </c>
      <c r="H93" s="49" t="s">
        <v>24</v>
      </c>
      <c r="I93" s="97"/>
      <c r="J93" s="851" t="s">
        <v>279</v>
      </c>
    </row>
    <row r="94" spans="1:10" s="7" customFormat="1" ht="35.25" customHeight="1" x14ac:dyDescent="0.2">
      <c r="A94" s="840"/>
      <c r="B94" s="853" t="s">
        <v>280</v>
      </c>
      <c r="C94" s="854"/>
      <c r="D94" s="854"/>
      <c r="E94" s="845"/>
      <c r="F94" s="848"/>
      <c r="G94" s="79" t="s">
        <v>24</v>
      </c>
      <c r="H94" s="79" t="s">
        <v>24</v>
      </c>
      <c r="I94" s="96"/>
      <c r="J94" s="851"/>
    </row>
    <row r="95" spans="1:10" s="7" customFormat="1" ht="36" customHeight="1" x14ac:dyDescent="0.2">
      <c r="A95" s="841"/>
      <c r="B95" s="859" t="s">
        <v>73</v>
      </c>
      <c r="C95" s="860"/>
      <c r="D95" s="860"/>
      <c r="E95" s="846"/>
      <c r="F95" s="849"/>
      <c r="G95" s="83" t="s">
        <v>24</v>
      </c>
      <c r="H95" s="83" t="s">
        <v>24</v>
      </c>
      <c r="I95" s="98"/>
      <c r="J95" s="858"/>
    </row>
    <row r="96" spans="1:10" s="7" customFormat="1" ht="32.25" customHeight="1" x14ac:dyDescent="0.2">
      <c r="A96" s="839" t="s">
        <v>281</v>
      </c>
      <c r="B96" s="856" t="s">
        <v>282</v>
      </c>
      <c r="C96" s="857"/>
      <c r="D96" s="857"/>
      <c r="E96" s="861"/>
      <c r="F96" s="847" t="s">
        <v>283</v>
      </c>
      <c r="G96" s="78" t="s">
        <v>24</v>
      </c>
      <c r="H96" s="78" t="s">
        <v>24</v>
      </c>
      <c r="I96" s="95"/>
      <c r="J96" s="850" t="s">
        <v>284</v>
      </c>
    </row>
    <row r="97" spans="1:10" s="7" customFormat="1" ht="32.25" customHeight="1" x14ac:dyDescent="0.2">
      <c r="A97" s="840"/>
      <c r="B97" s="853" t="s">
        <v>285</v>
      </c>
      <c r="C97" s="854"/>
      <c r="D97" s="854"/>
      <c r="E97" s="861"/>
      <c r="F97" s="848"/>
      <c r="G97" s="79" t="s">
        <v>24</v>
      </c>
      <c r="H97" s="79" t="s">
        <v>24</v>
      </c>
      <c r="I97" s="97"/>
      <c r="J97" s="851"/>
    </row>
    <row r="98" spans="1:10" s="7" customFormat="1" ht="32.25" customHeight="1" x14ac:dyDescent="0.2">
      <c r="A98" s="840"/>
      <c r="B98" s="853" t="s">
        <v>286</v>
      </c>
      <c r="C98" s="854"/>
      <c r="D98" s="854"/>
      <c r="E98" s="861"/>
      <c r="F98" s="848"/>
      <c r="G98" s="79" t="s">
        <v>24</v>
      </c>
      <c r="H98" s="79" t="s">
        <v>24</v>
      </c>
      <c r="I98" s="97"/>
      <c r="J98" s="851"/>
    </row>
    <row r="99" spans="1:10" s="7" customFormat="1" ht="34.5" customHeight="1" x14ac:dyDescent="0.2">
      <c r="A99" s="840"/>
      <c r="B99" s="853" t="s">
        <v>287</v>
      </c>
      <c r="C99" s="854"/>
      <c r="D99" s="854"/>
      <c r="E99" s="861"/>
      <c r="F99" s="848"/>
      <c r="G99" s="79" t="s">
        <v>24</v>
      </c>
      <c r="H99" s="79" t="s">
        <v>24</v>
      </c>
      <c r="I99" s="97"/>
      <c r="J99" s="851"/>
    </row>
    <row r="100" spans="1:10" s="7" customFormat="1" ht="34.5" customHeight="1" x14ac:dyDescent="0.2">
      <c r="A100" s="840"/>
      <c r="B100" s="853" t="s">
        <v>288</v>
      </c>
      <c r="C100" s="854"/>
      <c r="D100" s="854"/>
      <c r="E100" s="861"/>
      <c r="F100" s="848"/>
      <c r="G100" s="79" t="s">
        <v>24</v>
      </c>
      <c r="H100" s="79" t="s">
        <v>24</v>
      </c>
      <c r="I100" s="97"/>
      <c r="J100" s="851"/>
    </row>
    <row r="101" spans="1:10" s="7" customFormat="1" ht="34.5" customHeight="1" x14ac:dyDescent="0.2">
      <c r="A101" s="840"/>
      <c r="B101" s="853" t="s">
        <v>289</v>
      </c>
      <c r="C101" s="854"/>
      <c r="D101" s="854"/>
      <c r="E101" s="861"/>
      <c r="F101" s="848"/>
      <c r="G101" s="79" t="s">
        <v>24</v>
      </c>
      <c r="H101" s="79" t="s">
        <v>24</v>
      </c>
      <c r="I101" s="97"/>
      <c r="J101" s="851"/>
    </row>
    <row r="102" spans="1:10" s="7" customFormat="1" ht="102" customHeight="1" x14ac:dyDescent="0.2">
      <c r="A102" s="840"/>
      <c r="B102" s="853" t="s">
        <v>290</v>
      </c>
      <c r="C102" s="854"/>
      <c r="D102" s="854"/>
      <c r="E102" s="861"/>
      <c r="F102" s="848"/>
      <c r="G102" s="79" t="s">
        <v>24</v>
      </c>
      <c r="H102" s="79" t="s">
        <v>24</v>
      </c>
      <c r="I102" s="97"/>
      <c r="J102" s="851"/>
    </row>
    <row r="103" spans="1:10" s="7" customFormat="1" ht="30.75" customHeight="1" x14ac:dyDescent="0.2">
      <c r="A103" s="840"/>
      <c r="B103" s="853" t="s">
        <v>291</v>
      </c>
      <c r="C103" s="854"/>
      <c r="D103" s="854"/>
      <c r="E103" s="861"/>
      <c r="F103" s="849"/>
      <c r="G103" s="79" t="s">
        <v>24</v>
      </c>
      <c r="H103" s="79" t="s">
        <v>24</v>
      </c>
      <c r="I103" s="96"/>
      <c r="J103" s="851"/>
    </row>
    <row r="104" spans="1:10" s="7" customFormat="1" ht="33" customHeight="1" x14ac:dyDescent="0.2">
      <c r="A104" s="839" t="s">
        <v>292</v>
      </c>
      <c r="B104" s="842" t="s">
        <v>293</v>
      </c>
      <c r="C104" s="843"/>
      <c r="D104" s="843"/>
      <c r="E104" s="844"/>
      <c r="F104" s="847" t="s">
        <v>294</v>
      </c>
      <c r="G104" s="78" t="s">
        <v>24</v>
      </c>
      <c r="H104" s="78" t="s">
        <v>24</v>
      </c>
      <c r="I104" s="95"/>
      <c r="J104" s="850" t="s">
        <v>295</v>
      </c>
    </row>
    <row r="105" spans="1:10" s="7" customFormat="1" ht="33" customHeight="1" x14ac:dyDescent="0.2">
      <c r="A105" s="840"/>
      <c r="B105" s="853" t="s">
        <v>296</v>
      </c>
      <c r="C105" s="854"/>
      <c r="D105" s="854"/>
      <c r="E105" s="845"/>
      <c r="F105" s="848"/>
      <c r="G105" s="79" t="s">
        <v>24</v>
      </c>
      <c r="H105" s="79" t="s">
        <v>24</v>
      </c>
      <c r="I105" s="96"/>
      <c r="J105" s="851"/>
    </row>
    <row r="106" spans="1:10" s="7" customFormat="1" ht="33" customHeight="1" x14ac:dyDescent="0.2">
      <c r="A106" s="841"/>
      <c r="B106" s="859" t="s">
        <v>297</v>
      </c>
      <c r="C106" s="860"/>
      <c r="D106" s="860"/>
      <c r="E106" s="846"/>
      <c r="F106" s="849"/>
      <c r="G106" s="83" t="s">
        <v>24</v>
      </c>
      <c r="H106" s="83" t="s">
        <v>24</v>
      </c>
      <c r="I106" s="98"/>
      <c r="J106" s="858"/>
    </row>
    <row r="107" spans="1:10" s="7" customFormat="1" ht="35.25" customHeight="1" x14ac:dyDescent="0.2">
      <c r="A107" s="839" t="s">
        <v>298</v>
      </c>
      <c r="B107" s="842" t="s">
        <v>299</v>
      </c>
      <c r="C107" s="843"/>
      <c r="D107" s="843"/>
      <c r="E107" s="866"/>
      <c r="F107" s="847" t="s">
        <v>300</v>
      </c>
      <c r="G107" s="78" t="s">
        <v>24</v>
      </c>
      <c r="H107" s="78" t="s">
        <v>24</v>
      </c>
      <c r="I107" s="95"/>
      <c r="J107" s="847" t="s">
        <v>301</v>
      </c>
    </row>
    <row r="108" spans="1:10" s="7" customFormat="1" ht="35.25" customHeight="1" x14ac:dyDescent="0.2">
      <c r="A108" s="840"/>
      <c r="B108" s="853" t="s">
        <v>302</v>
      </c>
      <c r="C108" s="854"/>
      <c r="D108" s="854"/>
      <c r="E108" s="861"/>
      <c r="F108" s="848"/>
      <c r="G108" s="79" t="s">
        <v>24</v>
      </c>
      <c r="H108" s="79" t="s">
        <v>24</v>
      </c>
      <c r="I108" s="97"/>
      <c r="J108" s="848"/>
    </row>
    <row r="109" spans="1:10" s="7" customFormat="1" ht="35.25" customHeight="1" x14ac:dyDescent="0.2">
      <c r="A109" s="840"/>
      <c r="B109" s="853" t="s">
        <v>303</v>
      </c>
      <c r="C109" s="854"/>
      <c r="D109" s="854"/>
      <c r="E109" s="861"/>
      <c r="F109" s="848"/>
      <c r="G109" s="79" t="s">
        <v>24</v>
      </c>
      <c r="H109" s="79" t="s">
        <v>24</v>
      </c>
      <c r="I109" s="97"/>
      <c r="J109" s="848"/>
    </row>
    <row r="110" spans="1:10" s="7" customFormat="1" ht="35.25" customHeight="1" x14ac:dyDescent="0.2">
      <c r="A110" s="840"/>
      <c r="B110" s="853" t="s">
        <v>304</v>
      </c>
      <c r="C110" s="854"/>
      <c r="D110" s="854"/>
      <c r="E110" s="861"/>
      <c r="F110" s="848"/>
      <c r="G110" s="79" t="s">
        <v>24</v>
      </c>
      <c r="H110" s="79" t="s">
        <v>24</v>
      </c>
      <c r="I110" s="96"/>
      <c r="J110" s="851"/>
    </row>
    <row r="111" spans="1:10" s="7" customFormat="1" ht="34.5" customHeight="1" x14ac:dyDescent="0.2">
      <c r="A111" s="869" t="s">
        <v>305</v>
      </c>
      <c r="B111" s="872" t="s">
        <v>306</v>
      </c>
      <c r="C111" s="873"/>
      <c r="D111" s="873"/>
      <c r="E111" s="874"/>
      <c r="F111" s="862" t="s">
        <v>307</v>
      </c>
      <c r="G111" s="78" t="s">
        <v>24</v>
      </c>
      <c r="H111" s="78" t="s">
        <v>24</v>
      </c>
      <c r="I111" s="95"/>
      <c r="J111" s="862" t="s">
        <v>308</v>
      </c>
    </row>
    <row r="112" spans="1:10" s="7" customFormat="1" ht="34.5" customHeight="1" x14ac:dyDescent="0.2">
      <c r="A112" s="870"/>
      <c r="B112" s="811" t="s">
        <v>309</v>
      </c>
      <c r="C112" s="812"/>
      <c r="D112" s="812"/>
      <c r="E112" s="875"/>
      <c r="F112" s="863"/>
      <c r="G112" s="79" t="s">
        <v>24</v>
      </c>
      <c r="H112" s="79" t="s">
        <v>24</v>
      </c>
      <c r="I112" s="97"/>
      <c r="J112" s="863"/>
    </row>
    <row r="113" spans="1:10" s="7" customFormat="1" ht="45.75" customHeight="1" x14ac:dyDescent="0.2">
      <c r="A113" s="870"/>
      <c r="B113" s="811" t="s">
        <v>310</v>
      </c>
      <c r="C113" s="812"/>
      <c r="D113" s="812"/>
      <c r="E113" s="875"/>
      <c r="F113" s="863"/>
      <c r="G113" s="79" t="s">
        <v>24</v>
      </c>
      <c r="H113" s="79" t="s">
        <v>24</v>
      </c>
      <c r="I113" s="96"/>
      <c r="J113" s="864"/>
    </row>
    <row r="114" spans="1:10" s="7" customFormat="1" ht="30.75" customHeight="1" x14ac:dyDescent="0.2">
      <c r="A114" s="870"/>
      <c r="B114" s="811" t="s">
        <v>311</v>
      </c>
      <c r="C114" s="812"/>
      <c r="D114" s="812"/>
      <c r="E114" s="875"/>
      <c r="F114" s="863"/>
      <c r="G114" s="79" t="s">
        <v>24</v>
      </c>
      <c r="H114" s="79" t="s">
        <v>24</v>
      </c>
      <c r="I114" s="96"/>
      <c r="J114" s="864"/>
    </row>
    <row r="115" spans="1:10" s="7" customFormat="1" ht="71.25" customHeight="1" x14ac:dyDescent="0.2">
      <c r="A115" s="870"/>
      <c r="B115" s="811" t="s">
        <v>312</v>
      </c>
      <c r="C115" s="812"/>
      <c r="D115" s="812"/>
      <c r="E115" s="875"/>
      <c r="F115" s="863"/>
      <c r="G115" s="79" t="s">
        <v>24</v>
      </c>
      <c r="H115" s="79" t="s">
        <v>24</v>
      </c>
      <c r="I115" s="96"/>
      <c r="J115" s="864"/>
    </row>
    <row r="116" spans="1:10" s="7" customFormat="1" ht="94.5" customHeight="1" x14ac:dyDescent="0.2">
      <c r="A116" s="870"/>
      <c r="B116" s="811" t="s">
        <v>313</v>
      </c>
      <c r="C116" s="812"/>
      <c r="D116" s="812"/>
      <c r="E116" s="875"/>
      <c r="F116" s="863"/>
      <c r="G116" s="79" t="s">
        <v>24</v>
      </c>
      <c r="H116" s="79" t="s">
        <v>24</v>
      </c>
      <c r="I116" s="96"/>
      <c r="J116" s="864"/>
    </row>
    <row r="117" spans="1:10" s="7" customFormat="1" ht="36" customHeight="1" x14ac:dyDescent="0.2">
      <c r="A117" s="871"/>
      <c r="B117" s="814" t="s">
        <v>314</v>
      </c>
      <c r="C117" s="815"/>
      <c r="D117" s="815"/>
      <c r="E117" s="876"/>
      <c r="F117" s="877"/>
      <c r="G117" s="83" t="s">
        <v>24</v>
      </c>
      <c r="H117" s="83" t="s">
        <v>24</v>
      </c>
      <c r="I117" s="98"/>
      <c r="J117" s="865"/>
    </row>
    <row r="118" spans="1:10" s="7" customFormat="1" ht="26.25" customHeight="1" x14ac:dyDescent="0.2">
      <c r="A118" s="839" t="s">
        <v>315</v>
      </c>
      <c r="B118" s="842" t="s">
        <v>316</v>
      </c>
      <c r="C118" s="843"/>
      <c r="D118" s="867"/>
      <c r="E118" s="866"/>
      <c r="F118" s="847" t="s">
        <v>317</v>
      </c>
      <c r="G118" s="78" t="s">
        <v>24</v>
      </c>
      <c r="H118" s="78" t="s">
        <v>24</v>
      </c>
      <c r="I118" s="95"/>
      <c r="J118" s="850" t="s">
        <v>318</v>
      </c>
    </row>
    <row r="119" spans="1:10" s="7" customFormat="1" ht="39.75" customHeight="1" x14ac:dyDescent="0.2">
      <c r="A119" s="840"/>
      <c r="B119" s="878" t="s">
        <v>319</v>
      </c>
      <c r="C119" s="879"/>
      <c r="D119" s="880"/>
      <c r="E119" s="861"/>
      <c r="F119" s="848"/>
      <c r="G119" s="79" t="s">
        <v>24</v>
      </c>
      <c r="H119" s="79" t="s">
        <v>24</v>
      </c>
      <c r="I119" s="97"/>
      <c r="J119" s="851"/>
    </row>
    <row r="120" spans="1:10" s="7" customFormat="1" ht="45" customHeight="1" x14ac:dyDescent="0.2">
      <c r="A120" s="841"/>
      <c r="B120" s="881" t="s">
        <v>320</v>
      </c>
      <c r="C120" s="882"/>
      <c r="D120" s="883"/>
      <c r="E120" s="868"/>
      <c r="F120" s="849"/>
      <c r="G120" s="83" t="s">
        <v>24</v>
      </c>
      <c r="H120" s="83" t="s">
        <v>24</v>
      </c>
      <c r="I120" s="97"/>
      <c r="J120" s="858"/>
    </row>
    <row r="121" spans="1:10" s="7" customFormat="1" ht="48.75" customHeight="1" x14ac:dyDescent="0.2">
      <c r="A121" s="839" t="s">
        <v>321</v>
      </c>
      <c r="B121" s="842" t="s">
        <v>322</v>
      </c>
      <c r="C121" s="843"/>
      <c r="D121" s="867"/>
      <c r="E121" s="866"/>
      <c r="F121" s="847" t="s">
        <v>323</v>
      </c>
      <c r="G121" s="78" t="s">
        <v>24</v>
      </c>
      <c r="H121" s="78" t="s">
        <v>24</v>
      </c>
      <c r="I121" s="95"/>
      <c r="J121" s="850" t="s">
        <v>324</v>
      </c>
    </row>
    <row r="122" spans="1:10" s="7" customFormat="1" ht="38.25" customHeight="1" x14ac:dyDescent="0.2">
      <c r="A122" s="840"/>
      <c r="B122" s="878" t="s">
        <v>325</v>
      </c>
      <c r="C122" s="879"/>
      <c r="D122" s="880"/>
      <c r="E122" s="861"/>
      <c r="F122" s="848"/>
      <c r="G122" s="79" t="s">
        <v>24</v>
      </c>
      <c r="H122" s="79" t="s">
        <v>24</v>
      </c>
      <c r="I122" s="97"/>
      <c r="J122" s="851"/>
    </row>
    <row r="123" spans="1:10" s="7" customFormat="1" ht="40.5" customHeight="1" x14ac:dyDescent="0.2">
      <c r="A123" s="840"/>
      <c r="B123" s="878" t="s">
        <v>326</v>
      </c>
      <c r="C123" s="879"/>
      <c r="D123" s="880"/>
      <c r="E123" s="861"/>
      <c r="F123" s="848"/>
      <c r="G123" s="79" t="s">
        <v>24</v>
      </c>
      <c r="H123" s="79" t="s">
        <v>24</v>
      </c>
      <c r="I123" s="97"/>
      <c r="J123" s="852"/>
    </row>
    <row r="124" spans="1:10" s="7" customFormat="1" ht="37.5" customHeight="1" x14ac:dyDescent="0.2">
      <c r="A124" s="840"/>
      <c r="B124" s="878" t="s">
        <v>327</v>
      </c>
      <c r="C124" s="879"/>
      <c r="D124" s="880"/>
      <c r="E124" s="861"/>
      <c r="F124" s="848"/>
      <c r="G124" s="79" t="s">
        <v>24</v>
      </c>
      <c r="H124" s="79" t="s">
        <v>24</v>
      </c>
      <c r="I124" s="97"/>
      <c r="J124" s="884" t="s">
        <v>328</v>
      </c>
    </row>
    <row r="125" spans="1:10" s="7" customFormat="1" ht="47.25" customHeight="1" x14ac:dyDescent="0.2">
      <c r="A125" s="840"/>
      <c r="B125" s="878" t="s">
        <v>329</v>
      </c>
      <c r="C125" s="879"/>
      <c r="D125" s="880"/>
      <c r="E125" s="861"/>
      <c r="F125" s="848"/>
      <c r="G125" s="79" t="s">
        <v>24</v>
      </c>
      <c r="H125" s="79" t="s">
        <v>24</v>
      </c>
      <c r="I125" s="97"/>
      <c r="J125" s="851"/>
    </row>
    <row r="126" spans="1:10" s="7" customFormat="1" ht="126.75" customHeight="1" x14ac:dyDescent="0.2">
      <c r="A126" s="840"/>
      <c r="B126" s="885" t="s">
        <v>330</v>
      </c>
      <c r="C126" s="886"/>
      <c r="D126" s="887"/>
      <c r="E126" s="861"/>
      <c r="F126" s="848"/>
      <c r="G126" s="79" t="s">
        <v>24</v>
      </c>
      <c r="H126" s="79" t="s">
        <v>24</v>
      </c>
      <c r="I126" s="97"/>
      <c r="J126" s="851"/>
    </row>
    <row r="127" spans="1:10" s="7" customFormat="1" ht="26.25" customHeight="1" x14ac:dyDescent="0.2">
      <c r="A127" s="840"/>
      <c r="B127" s="878" t="s">
        <v>331</v>
      </c>
      <c r="C127" s="879"/>
      <c r="D127" s="880"/>
      <c r="E127" s="861"/>
      <c r="F127" s="848"/>
      <c r="G127" s="79" t="s">
        <v>24</v>
      </c>
      <c r="H127" s="79" t="s">
        <v>24</v>
      </c>
      <c r="I127" s="97"/>
      <c r="J127" s="852"/>
    </row>
    <row r="128" spans="1:10" s="7" customFormat="1" ht="39.75" customHeight="1" x14ac:dyDescent="0.2">
      <c r="A128" s="840"/>
      <c r="B128" s="878" t="s">
        <v>332</v>
      </c>
      <c r="C128" s="879"/>
      <c r="D128" s="880"/>
      <c r="E128" s="861"/>
      <c r="F128" s="848"/>
      <c r="G128" s="79" t="s">
        <v>24</v>
      </c>
      <c r="H128" s="79" t="s">
        <v>24</v>
      </c>
      <c r="I128" s="97"/>
      <c r="J128" s="884" t="s">
        <v>333</v>
      </c>
    </row>
    <row r="129" spans="1:11" s="7" customFormat="1" ht="39" customHeight="1" x14ac:dyDescent="0.2">
      <c r="A129" s="840"/>
      <c r="B129" s="878" t="s">
        <v>334</v>
      </c>
      <c r="C129" s="879"/>
      <c r="D129" s="880"/>
      <c r="E129" s="861"/>
      <c r="F129" s="848"/>
      <c r="G129" s="79" t="s">
        <v>24</v>
      </c>
      <c r="H129" s="79" t="s">
        <v>24</v>
      </c>
      <c r="I129" s="97"/>
      <c r="J129" s="851"/>
    </row>
    <row r="130" spans="1:11" s="7" customFormat="1" ht="33.75" customHeight="1" x14ac:dyDescent="0.2">
      <c r="A130" s="841"/>
      <c r="B130" s="881" t="s">
        <v>335</v>
      </c>
      <c r="C130" s="882"/>
      <c r="D130" s="883"/>
      <c r="E130" s="868"/>
      <c r="F130" s="849"/>
      <c r="G130" s="83" t="s">
        <v>24</v>
      </c>
      <c r="H130" s="83" t="s">
        <v>24</v>
      </c>
      <c r="I130" s="66"/>
      <c r="J130" s="858"/>
    </row>
    <row r="131" spans="1:11" s="7" customFormat="1" ht="30" customHeight="1" x14ac:dyDescent="0.2">
      <c r="A131" s="839" t="s">
        <v>336</v>
      </c>
      <c r="B131" s="842" t="s">
        <v>337</v>
      </c>
      <c r="C131" s="843"/>
      <c r="D131" s="843"/>
      <c r="E131" s="866"/>
      <c r="F131" s="847" t="s">
        <v>338</v>
      </c>
      <c r="G131" s="78" t="s">
        <v>24</v>
      </c>
      <c r="H131" s="78" t="s">
        <v>24</v>
      </c>
      <c r="I131" s="95"/>
      <c r="J131" s="847" t="s">
        <v>339</v>
      </c>
    </row>
    <row r="132" spans="1:11" s="7" customFormat="1" ht="29.25" customHeight="1" x14ac:dyDescent="0.2">
      <c r="A132" s="840"/>
      <c r="B132" s="853" t="s">
        <v>340</v>
      </c>
      <c r="C132" s="854"/>
      <c r="D132" s="854"/>
      <c r="E132" s="861"/>
      <c r="F132" s="848"/>
      <c r="G132" s="79" t="s">
        <v>24</v>
      </c>
      <c r="H132" s="79" t="s">
        <v>24</v>
      </c>
      <c r="I132" s="96"/>
      <c r="J132" s="851"/>
    </row>
    <row r="133" spans="1:11" s="7" customFormat="1" ht="40.5" customHeight="1" x14ac:dyDescent="0.2">
      <c r="A133" s="840"/>
      <c r="B133" s="878" t="s">
        <v>341</v>
      </c>
      <c r="C133" s="879"/>
      <c r="D133" s="880"/>
      <c r="E133" s="861"/>
      <c r="F133" s="848"/>
      <c r="G133" s="79" t="s">
        <v>24</v>
      </c>
      <c r="H133" s="79" t="s">
        <v>24</v>
      </c>
      <c r="I133" s="96"/>
      <c r="J133" s="851"/>
    </row>
    <row r="134" spans="1:11" s="7" customFormat="1" ht="39" customHeight="1" x14ac:dyDescent="0.2">
      <c r="A134" s="840"/>
      <c r="B134" s="878" t="s">
        <v>342</v>
      </c>
      <c r="C134" s="879"/>
      <c r="D134" s="879"/>
      <c r="E134" s="861"/>
      <c r="F134" s="848"/>
      <c r="G134" s="79" t="s">
        <v>24</v>
      </c>
      <c r="H134" s="79" t="s">
        <v>24</v>
      </c>
      <c r="I134" s="96"/>
      <c r="J134" s="851"/>
    </row>
    <row r="135" spans="1:11" s="7" customFormat="1" ht="26.25" customHeight="1" x14ac:dyDescent="0.2">
      <c r="A135" s="839" t="s">
        <v>343</v>
      </c>
      <c r="B135" s="842" t="s">
        <v>344</v>
      </c>
      <c r="C135" s="843"/>
      <c r="D135" s="867"/>
      <c r="E135" s="866"/>
      <c r="F135" s="847" t="s">
        <v>345</v>
      </c>
      <c r="G135" s="78" t="s">
        <v>24</v>
      </c>
      <c r="H135" s="78" t="s">
        <v>24</v>
      </c>
      <c r="I135" s="95"/>
      <c r="J135" s="850" t="s">
        <v>346</v>
      </c>
    </row>
    <row r="136" spans="1:11" s="7" customFormat="1" ht="51" customHeight="1" x14ac:dyDescent="0.2">
      <c r="A136" s="840"/>
      <c r="B136" s="878" t="s">
        <v>347</v>
      </c>
      <c r="C136" s="879"/>
      <c r="D136" s="880"/>
      <c r="E136" s="861"/>
      <c r="F136" s="848"/>
      <c r="G136" s="79" t="s">
        <v>24</v>
      </c>
      <c r="H136" s="79" t="s">
        <v>24</v>
      </c>
      <c r="I136" s="96"/>
      <c r="J136" s="851"/>
    </row>
    <row r="137" spans="1:11" s="7" customFormat="1" ht="30" customHeight="1" x14ac:dyDescent="0.2">
      <c r="A137" s="840"/>
      <c r="B137" s="878" t="s">
        <v>348</v>
      </c>
      <c r="C137" s="879"/>
      <c r="D137" s="880"/>
      <c r="E137" s="861"/>
      <c r="F137" s="848"/>
      <c r="G137" s="79" t="s">
        <v>24</v>
      </c>
      <c r="H137" s="79" t="s">
        <v>24</v>
      </c>
      <c r="I137" s="96"/>
      <c r="J137" s="852"/>
    </row>
    <row r="138" spans="1:11" s="7" customFormat="1" ht="26.25" customHeight="1" x14ac:dyDescent="0.2">
      <c r="A138" s="840"/>
      <c r="B138" s="856" t="s">
        <v>349</v>
      </c>
      <c r="C138" s="857"/>
      <c r="D138" s="889"/>
      <c r="E138" s="861"/>
      <c r="F138" s="848"/>
      <c r="G138" s="49" t="s">
        <v>24</v>
      </c>
      <c r="H138" s="49" t="s">
        <v>24</v>
      </c>
      <c r="I138" s="97"/>
      <c r="J138" s="851" t="s">
        <v>350</v>
      </c>
    </row>
    <row r="139" spans="1:11" s="7" customFormat="1" ht="37.5" customHeight="1" x14ac:dyDescent="0.2">
      <c r="A139" s="840"/>
      <c r="B139" s="878" t="s">
        <v>351</v>
      </c>
      <c r="C139" s="879"/>
      <c r="D139" s="880"/>
      <c r="E139" s="861"/>
      <c r="F139" s="848"/>
      <c r="G139" s="79" t="s">
        <v>24</v>
      </c>
      <c r="H139" s="79" t="s">
        <v>24</v>
      </c>
      <c r="I139" s="96"/>
      <c r="J139" s="851"/>
    </row>
    <row r="140" spans="1:11" s="7" customFormat="1" ht="26.25" customHeight="1" x14ac:dyDescent="0.2">
      <c r="A140" s="841"/>
      <c r="B140" s="881" t="s">
        <v>352</v>
      </c>
      <c r="C140" s="882"/>
      <c r="D140" s="883"/>
      <c r="E140" s="868"/>
      <c r="F140" s="849"/>
      <c r="G140" s="83" t="s">
        <v>24</v>
      </c>
      <c r="H140" s="83" t="s">
        <v>24</v>
      </c>
      <c r="I140" s="98"/>
      <c r="J140" s="858"/>
    </row>
    <row r="141" spans="1:11" s="7" customFormat="1" ht="68.25" customHeight="1" x14ac:dyDescent="0.2">
      <c r="A141" s="869" t="s">
        <v>353</v>
      </c>
      <c r="B141" s="872" t="s">
        <v>354</v>
      </c>
      <c r="C141" s="873"/>
      <c r="D141" s="873"/>
      <c r="E141" s="874"/>
      <c r="F141" s="862" t="s">
        <v>355</v>
      </c>
      <c r="G141" s="78" t="s">
        <v>24</v>
      </c>
      <c r="H141" s="78" t="s">
        <v>24</v>
      </c>
      <c r="I141" s="95"/>
      <c r="J141" s="862" t="s">
        <v>356</v>
      </c>
      <c r="K141" s="99"/>
    </row>
    <row r="142" spans="1:11" s="7" customFormat="1" ht="36.75" customHeight="1" x14ac:dyDescent="0.2">
      <c r="A142" s="870"/>
      <c r="B142" s="885" t="s">
        <v>357</v>
      </c>
      <c r="C142" s="886"/>
      <c r="D142" s="886"/>
      <c r="E142" s="875"/>
      <c r="F142" s="863"/>
      <c r="G142" s="79" t="s">
        <v>24</v>
      </c>
      <c r="H142" s="79" t="s">
        <v>24</v>
      </c>
      <c r="I142" s="96"/>
      <c r="J142" s="864"/>
      <c r="K142" s="99"/>
    </row>
    <row r="143" spans="1:11" s="7" customFormat="1" ht="36.75" customHeight="1" x14ac:dyDescent="0.2">
      <c r="A143" s="870"/>
      <c r="B143" s="811" t="s">
        <v>358</v>
      </c>
      <c r="C143" s="812"/>
      <c r="D143" s="812"/>
      <c r="E143" s="875"/>
      <c r="F143" s="863"/>
      <c r="G143" s="79" t="s">
        <v>24</v>
      </c>
      <c r="H143" s="79" t="s">
        <v>24</v>
      </c>
      <c r="I143" s="96"/>
      <c r="J143" s="864"/>
      <c r="K143" s="99"/>
    </row>
    <row r="144" spans="1:11" s="7" customFormat="1" ht="36.75" customHeight="1" x14ac:dyDescent="0.2">
      <c r="A144" s="870"/>
      <c r="B144" s="811" t="s">
        <v>359</v>
      </c>
      <c r="C144" s="812"/>
      <c r="D144" s="812"/>
      <c r="E144" s="875"/>
      <c r="F144" s="863"/>
      <c r="G144" s="79" t="s">
        <v>24</v>
      </c>
      <c r="H144" s="79" t="s">
        <v>24</v>
      </c>
      <c r="I144" s="96"/>
      <c r="J144" s="864"/>
      <c r="K144" s="99"/>
    </row>
    <row r="145" spans="1:11" s="7" customFormat="1" ht="42" customHeight="1" x14ac:dyDescent="0.2">
      <c r="A145" s="870"/>
      <c r="B145" s="811" t="s">
        <v>360</v>
      </c>
      <c r="C145" s="812"/>
      <c r="D145" s="812"/>
      <c r="E145" s="875"/>
      <c r="F145" s="863"/>
      <c r="G145" s="79" t="s">
        <v>24</v>
      </c>
      <c r="H145" s="79" t="s">
        <v>24</v>
      </c>
      <c r="I145" s="96"/>
      <c r="J145" s="888"/>
      <c r="K145" s="99"/>
    </row>
    <row r="146" spans="1:11" s="7" customFormat="1" ht="53.25" customHeight="1" x14ac:dyDescent="0.2">
      <c r="A146" s="870"/>
      <c r="B146" s="890" t="s">
        <v>361</v>
      </c>
      <c r="C146" s="891"/>
      <c r="D146" s="891"/>
      <c r="E146" s="875"/>
      <c r="F146" s="863"/>
      <c r="G146" s="49" t="s">
        <v>24</v>
      </c>
      <c r="H146" s="49" t="s">
        <v>24</v>
      </c>
      <c r="I146" s="97"/>
      <c r="J146" s="863" t="s">
        <v>362</v>
      </c>
      <c r="K146" s="99"/>
    </row>
    <row r="147" spans="1:11" s="7" customFormat="1" ht="33.75" customHeight="1" x14ac:dyDescent="0.2">
      <c r="A147" s="870"/>
      <c r="B147" s="811" t="s">
        <v>363</v>
      </c>
      <c r="C147" s="812"/>
      <c r="D147" s="813"/>
      <c r="E147" s="875"/>
      <c r="F147" s="863"/>
      <c r="G147" s="79" t="s">
        <v>24</v>
      </c>
      <c r="H147" s="79" t="s">
        <v>24</v>
      </c>
      <c r="I147" s="96"/>
      <c r="J147" s="864"/>
      <c r="K147" s="99"/>
    </row>
    <row r="148" spans="1:11" s="7" customFormat="1" ht="103.5" customHeight="1" x14ac:dyDescent="0.2">
      <c r="A148" s="869" t="s">
        <v>364</v>
      </c>
      <c r="B148" s="872" t="s">
        <v>365</v>
      </c>
      <c r="C148" s="873"/>
      <c r="D148" s="892"/>
      <c r="E148" s="874"/>
      <c r="F148" s="862" t="s">
        <v>317</v>
      </c>
      <c r="G148" s="78" t="s">
        <v>24</v>
      </c>
      <c r="H148" s="78" t="s">
        <v>24</v>
      </c>
      <c r="I148" s="95"/>
      <c r="J148" s="893" t="s">
        <v>72</v>
      </c>
    </row>
    <row r="149" spans="1:11" s="7" customFormat="1" ht="84" customHeight="1" x14ac:dyDescent="0.2">
      <c r="A149" s="871"/>
      <c r="B149" s="894" t="s">
        <v>366</v>
      </c>
      <c r="C149" s="895"/>
      <c r="D149" s="896"/>
      <c r="E149" s="876"/>
      <c r="F149" s="877"/>
      <c r="G149" s="83" t="s">
        <v>24</v>
      </c>
      <c r="H149" s="83" t="s">
        <v>24</v>
      </c>
      <c r="I149" s="66"/>
      <c r="J149" s="865"/>
    </row>
    <row r="150" spans="1:11" s="7" customFormat="1" ht="26.25" customHeight="1" x14ac:dyDescent="0.2">
      <c r="A150" s="839" t="s">
        <v>367</v>
      </c>
      <c r="B150" s="842" t="s">
        <v>368</v>
      </c>
      <c r="C150" s="843"/>
      <c r="D150" s="843"/>
      <c r="E150" s="866"/>
      <c r="F150" s="847" t="s">
        <v>369</v>
      </c>
      <c r="G150" s="78" t="s">
        <v>24</v>
      </c>
      <c r="H150" s="78" t="s">
        <v>24</v>
      </c>
      <c r="I150" s="95"/>
      <c r="J150" s="847" t="s">
        <v>72</v>
      </c>
    </row>
    <row r="151" spans="1:11" s="7" customFormat="1" ht="31.5" customHeight="1" x14ac:dyDescent="0.2">
      <c r="A151" s="840"/>
      <c r="B151" s="853" t="s">
        <v>370</v>
      </c>
      <c r="C151" s="854"/>
      <c r="D151" s="855"/>
      <c r="E151" s="861"/>
      <c r="F151" s="848"/>
      <c r="G151" s="79" t="s">
        <v>24</v>
      </c>
      <c r="H151" s="79" t="s">
        <v>24</v>
      </c>
      <c r="I151" s="96"/>
      <c r="J151" s="851"/>
    </row>
    <row r="152" spans="1:11" s="7" customFormat="1" ht="45" customHeight="1" x14ac:dyDescent="0.2">
      <c r="A152" s="840"/>
      <c r="B152" s="878" t="s">
        <v>371</v>
      </c>
      <c r="C152" s="879"/>
      <c r="D152" s="879"/>
      <c r="E152" s="861"/>
      <c r="F152" s="848"/>
      <c r="G152" s="79" t="s">
        <v>24</v>
      </c>
      <c r="H152" s="79" t="s">
        <v>24</v>
      </c>
      <c r="I152" s="96"/>
      <c r="J152" s="851"/>
    </row>
    <row r="153" spans="1:11" s="36" customFormat="1" ht="32.25" customHeight="1" x14ac:dyDescent="0.2">
      <c r="A153" s="840"/>
      <c r="B153" s="853" t="s">
        <v>372</v>
      </c>
      <c r="C153" s="854"/>
      <c r="D153" s="854"/>
      <c r="E153" s="861"/>
      <c r="F153" s="848"/>
      <c r="G153" s="79" t="s">
        <v>24</v>
      </c>
      <c r="H153" s="79" t="s">
        <v>24</v>
      </c>
      <c r="I153" s="96"/>
      <c r="J153" s="851"/>
    </row>
    <row r="154" spans="1:11" s="36" customFormat="1" ht="27.75" customHeight="1" x14ac:dyDescent="0.2">
      <c r="A154" s="840"/>
      <c r="B154" s="853" t="s">
        <v>373</v>
      </c>
      <c r="C154" s="854"/>
      <c r="D154" s="854"/>
      <c r="E154" s="861"/>
      <c r="F154" s="848"/>
      <c r="G154" s="79" t="s">
        <v>24</v>
      </c>
      <c r="H154" s="79" t="s">
        <v>24</v>
      </c>
      <c r="I154" s="96"/>
      <c r="J154" s="851"/>
    </row>
    <row r="155" spans="1:11" s="7" customFormat="1" ht="45.75" customHeight="1" x14ac:dyDescent="0.2">
      <c r="A155" s="869" t="s">
        <v>374</v>
      </c>
      <c r="B155" s="872" t="s">
        <v>375</v>
      </c>
      <c r="C155" s="873"/>
      <c r="D155" s="892"/>
      <c r="E155" s="874"/>
      <c r="F155" s="862" t="s">
        <v>300</v>
      </c>
      <c r="G155" s="78" t="s">
        <v>24</v>
      </c>
      <c r="H155" s="78" t="s">
        <v>24</v>
      </c>
      <c r="I155" s="95"/>
      <c r="J155" s="862" t="s">
        <v>376</v>
      </c>
    </row>
    <row r="156" spans="1:11" s="7" customFormat="1" ht="42" customHeight="1" x14ac:dyDescent="0.2">
      <c r="A156" s="870"/>
      <c r="B156" s="890" t="s">
        <v>377</v>
      </c>
      <c r="C156" s="891"/>
      <c r="D156" s="897"/>
      <c r="E156" s="875"/>
      <c r="F156" s="863"/>
      <c r="G156" s="79" t="s">
        <v>24</v>
      </c>
      <c r="H156" s="79" t="s">
        <v>24</v>
      </c>
      <c r="I156" s="96"/>
      <c r="J156" s="864"/>
    </row>
    <row r="157" spans="1:11" s="7" customFormat="1" ht="26.25" customHeight="1" x14ac:dyDescent="0.2">
      <c r="A157" s="870"/>
      <c r="B157" s="814" t="s">
        <v>73</v>
      </c>
      <c r="C157" s="815"/>
      <c r="D157" s="816"/>
      <c r="E157" s="875"/>
      <c r="F157" s="863"/>
      <c r="G157" s="83" t="s">
        <v>24</v>
      </c>
      <c r="H157" s="83" t="s">
        <v>24</v>
      </c>
      <c r="I157" s="98"/>
      <c r="J157" s="865"/>
    </row>
    <row r="158" spans="1:11" s="7" customFormat="1" ht="42" customHeight="1" x14ac:dyDescent="0.2">
      <c r="A158" s="869" t="s">
        <v>149</v>
      </c>
      <c r="B158" s="872" t="s">
        <v>378</v>
      </c>
      <c r="C158" s="873"/>
      <c r="D158" s="892"/>
      <c r="E158" s="874"/>
      <c r="F158" s="862" t="s">
        <v>379</v>
      </c>
      <c r="G158" s="78" t="s">
        <v>24</v>
      </c>
      <c r="H158" s="78" t="s">
        <v>24</v>
      </c>
      <c r="I158" s="95"/>
      <c r="J158" s="893" t="s">
        <v>74</v>
      </c>
    </row>
    <row r="159" spans="1:11" s="7" customFormat="1" ht="42.75" customHeight="1" x14ac:dyDescent="0.2">
      <c r="A159" s="870"/>
      <c r="B159" s="885" t="s">
        <v>380</v>
      </c>
      <c r="C159" s="886"/>
      <c r="D159" s="887"/>
      <c r="E159" s="875"/>
      <c r="F159" s="863"/>
      <c r="G159" s="79" t="s">
        <v>24</v>
      </c>
      <c r="H159" s="79" t="s">
        <v>24</v>
      </c>
      <c r="I159" s="96"/>
      <c r="J159" s="864"/>
    </row>
    <row r="160" spans="1:11" s="7" customFormat="1" ht="37.5" customHeight="1" x14ac:dyDescent="0.2">
      <c r="A160" s="869" t="s">
        <v>381</v>
      </c>
      <c r="B160" s="872" t="s">
        <v>382</v>
      </c>
      <c r="C160" s="873"/>
      <c r="D160" s="892"/>
      <c r="E160" s="874"/>
      <c r="F160" s="862" t="s">
        <v>383</v>
      </c>
      <c r="G160" s="78" t="s">
        <v>24</v>
      </c>
      <c r="H160" s="78" t="s">
        <v>24</v>
      </c>
      <c r="I160" s="95"/>
      <c r="J160" s="893" t="s">
        <v>384</v>
      </c>
    </row>
    <row r="161" spans="1:10" s="7" customFormat="1" ht="31.5" customHeight="1" x14ac:dyDescent="0.2">
      <c r="A161" s="870"/>
      <c r="B161" s="885" t="s">
        <v>385</v>
      </c>
      <c r="C161" s="886"/>
      <c r="D161" s="887"/>
      <c r="E161" s="875"/>
      <c r="F161" s="863"/>
      <c r="G161" s="79" t="s">
        <v>24</v>
      </c>
      <c r="H161" s="79" t="s">
        <v>24</v>
      </c>
      <c r="I161" s="97"/>
      <c r="J161" s="864"/>
    </row>
    <row r="162" spans="1:10" s="7" customFormat="1" ht="26.25" customHeight="1" x14ac:dyDescent="0.2">
      <c r="A162" s="870"/>
      <c r="B162" s="885" t="s">
        <v>73</v>
      </c>
      <c r="C162" s="886"/>
      <c r="D162" s="887"/>
      <c r="E162" s="875"/>
      <c r="F162" s="863"/>
      <c r="G162" s="79" t="s">
        <v>24</v>
      </c>
      <c r="H162" s="79" t="s">
        <v>24</v>
      </c>
      <c r="I162" s="96"/>
      <c r="J162" s="888"/>
    </row>
    <row r="163" spans="1:10" s="7" customFormat="1" ht="29.25" customHeight="1" x14ac:dyDescent="0.2">
      <c r="A163" s="870"/>
      <c r="B163" s="885" t="s">
        <v>386</v>
      </c>
      <c r="C163" s="886"/>
      <c r="D163" s="887"/>
      <c r="E163" s="875"/>
      <c r="F163" s="863"/>
      <c r="G163" s="79" t="s">
        <v>24</v>
      </c>
      <c r="H163" s="79" t="s">
        <v>24</v>
      </c>
      <c r="I163" s="96"/>
      <c r="J163" s="901" t="s">
        <v>387</v>
      </c>
    </row>
    <row r="164" spans="1:10" s="7" customFormat="1" ht="26.25" customHeight="1" x14ac:dyDescent="0.2">
      <c r="A164" s="870"/>
      <c r="B164" s="885" t="s">
        <v>75</v>
      </c>
      <c r="C164" s="886"/>
      <c r="D164" s="887"/>
      <c r="E164" s="875"/>
      <c r="F164" s="863"/>
      <c r="G164" s="79" t="s">
        <v>24</v>
      </c>
      <c r="H164" s="79" t="s">
        <v>24</v>
      </c>
      <c r="I164" s="96"/>
      <c r="J164" s="902"/>
    </row>
    <row r="165" spans="1:10" s="7" customFormat="1" ht="75" customHeight="1" x14ac:dyDescent="0.2">
      <c r="A165" s="870"/>
      <c r="B165" s="885" t="s">
        <v>388</v>
      </c>
      <c r="C165" s="886"/>
      <c r="D165" s="887"/>
      <c r="E165" s="875"/>
      <c r="F165" s="863"/>
      <c r="G165" s="79" t="s">
        <v>24</v>
      </c>
      <c r="H165" s="79" t="s">
        <v>24</v>
      </c>
      <c r="I165" s="96"/>
      <c r="J165" s="901" t="s">
        <v>389</v>
      </c>
    </row>
    <row r="166" spans="1:10" s="7" customFormat="1" ht="34.5" customHeight="1" x14ac:dyDescent="0.2">
      <c r="A166" s="871"/>
      <c r="B166" s="894" t="s">
        <v>75</v>
      </c>
      <c r="C166" s="895"/>
      <c r="D166" s="896"/>
      <c r="E166" s="876"/>
      <c r="F166" s="877"/>
      <c r="G166" s="83" t="s">
        <v>24</v>
      </c>
      <c r="H166" s="83" t="s">
        <v>24</v>
      </c>
      <c r="I166" s="98"/>
      <c r="J166" s="903"/>
    </row>
    <row r="167" spans="1:10" s="36" customFormat="1" ht="56.25" customHeight="1" x14ac:dyDescent="0.2">
      <c r="A167" s="910" t="s">
        <v>390</v>
      </c>
      <c r="B167" s="907" t="s">
        <v>76</v>
      </c>
      <c r="C167" s="908"/>
      <c r="D167" s="909"/>
      <c r="E167" s="910"/>
      <c r="F167" s="910" t="s">
        <v>77</v>
      </c>
      <c r="G167" s="84" t="s">
        <v>24</v>
      </c>
      <c r="H167" s="84" t="s">
        <v>24</v>
      </c>
      <c r="I167" s="78"/>
      <c r="J167" s="910" t="s">
        <v>391</v>
      </c>
    </row>
    <row r="168" spans="1:10" s="36" customFormat="1" ht="46.5" customHeight="1" x14ac:dyDescent="0.2">
      <c r="A168" s="911"/>
      <c r="B168" s="904" t="s">
        <v>78</v>
      </c>
      <c r="C168" s="905"/>
      <c r="D168" s="906"/>
      <c r="E168" s="911"/>
      <c r="F168" s="911"/>
      <c r="G168" s="100" t="s">
        <v>24</v>
      </c>
      <c r="H168" s="100" t="s">
        <v>24</v>
      </c>
      <c r="I168" s="79"/>
      <c r="J168" s="911"/>
    </row>
    <row r="169" spans="1:10" s="36" customFormat="1" ht="36" customHeight="1" x14ac:dyDescent="0.2">
      <c r="A169" s="911"/>
      <c r="B169" s="904" t="s">
        <v>79</v>
      </c>
      <c r="C169" s="905"/>
      <c r="D169" s="906"/>
      <c r="E169" s="911"/>
      <c r="F169" s="911"/>
      <c r="G169" s="100" t="s">
        <v>24</v>
      </c>
      <c r="H169" s="100" t="s">
        <v>24</v>
      </c>
      <c r="I169" s="79"/>
      <c r="J169" s="911"/>
    </row>
    <row r="170" spans="1:10" s="36" customFormat="1" ht="36" customHeight="1" x14ac:dyDescent="0.2">
      <c r="A170" s="911"/>
      <c r="B170" s="904" t="s">
        <v>80</v>
      </c>
      <c r="C170" s="905"/>
      <c r="D170" s="906"/>
      <c r="E170" s="911"/>
      <c r="F170" s="911"/>
      <c r="G170" s="100" t="s">
        <v>24</v>
      </c>
      <c r="H170" s="100" t="s">
        <v>24</v>
      </c>
      <c r="I170" s="79"/>
      <c r="J170" s="911"/>
    </row>
    <row r="171" spans="1:10" ht="42.75" customHeight="1" x14ac:dyDescent="0.2">
      <c r="A171" s="911"/>
      <c r="B171" s="904" t="s">
        <v>81</v>
      </c>
      <c r="C171" s="905"/>
      <c r="D171" s="906"/>
      <c r="E171" s="911"/>
      <c r="F171" s="911"/>
      <c r="G171" s="100" t="s">
        <v>24</v>
      </c>
      <c r="H171" s="100" t="s">
        <v>24</v>
      </c>
      <c r="I171" s="79"/>
      <c r="J171" s="911"/>
    </row>
    <row r="172" spans="1:10" ht="34.5" customHeight="1" x14ac:dyDescent="0.2">
      <c r="A172" s="911"/>
      <c r="B172" s="904" t="s">
        <v>82</v>
      </c>
      <c r="C172" s="905"/>
      <c r="D172" s="906"/>
      <c r="E172" s="911"/>
      <c r="F172" s="911"/>
      <c r="G172" s="79" t="s">
        <v>24</v>
      </c>
      <c r="H172" s="79" t="s">
        <v>24</v>
      </c>
      <c r="I172" s="79"/>
      <c r="J172" s="911"/>
    </row>
    <row r="173" spans="1:10" ht="92.25" customHeight="1" x14ac:dyDescent="0.2">
      <c r="A173" s="911"/>
      <c r="B173" s="904" t="s">
        <v>83</v>
      </c>
      <c r="C173" s="905"/>
      <c r="D173" s="906"/>
      <c r="E173" s="911"/>
      <c r="F173" s="911"/>
      <c r="G173" s="49" t="s">
        <v>24</v>
      </c>
      <c r="H173" s="49" t="s">
        <v>24</v>
      </c>
      <c r="I173" s="79"/>
      <c r="J173" s="911"/>
    </row>
    <row r="174" spans="1:10" ht="39" customHeight="1" x14ac:dyDescent="0.2">
      <c r="A174" s="911"/>
      <c r="B174" s="898" t="s">
        <v>84</v>
      </c>
      <c r="C174" s="899"/>
      <c r="D174" s="900"/>
      <c r="E174" s="911"/>
      <c r="F174" s="911"/>
      <c r="G174" s="79" t="s">
        <v>24</v>
      </c>
      <c r="H174" s="79" t="s">
        <v>24</v>
      </c>
      <c r="I174" s="79"/>
      <c r="J174" s="913"/>
    </row>
    <row r="175" spans="1:10" ht="42.75" customHeight="1" x14ac:dyDescent="0.2">
      <c r="A175" s="911"/>
      <c r="B175" s="904" t="s">
        <v>85</v>
      </c>
      <c r="C175" s="905"/>
      <c r="D175" s="906"/>
      <c r="E175" s="911"/>
      <c r="F175" s="911"/>
      <c r="G175" s="79" t="s">
        <v>24</v>
      </c>
      <c r="H175" s="79" t="s">
        <v>24</v>
      </c>
      <c r="I175" s="96"/>
      <c r="J175" s="101" t="s">
        <v>392</v>
      </c>
    </row>
    <row r="176" spans="1:10" ht="42.75" customHeight="1" x14ac:dyDescent="0.2">
      <c r="A176" s="920"/>
      <c r="B176" s="916" t="s">
        <v>86</v>
      </c>
      <c r="C176" s="917"/>
      <c r="D176" s="918"/>
      <c r="E176" s="912"/>
      <c r="F176" s="912"/>
      <c r="G176" s="83" t="s">
        <v>24</v>
      </c>
      <c r="H176" s="83" t="s">
        <v>24</v>
      </c>
      <c r="I176" s="66"/>
      <c r="J176" s="102" t="s">
        <v>393</v>
      </c>
    </row>
    <row r="177" spans="1:10" ht="34.5" customHeight="1" x14ac:dyDescent="0.2">
      <c r="A177" s="817" t="s">
        <v>394</v>
      </c>
      <c r="B177" s="818" t="s">
        <v>395</v>
      </c>
      <c r="C177" s="819"/>
      <c r="D177" s="820"/>
      <c r="E177" s="817"/>
      <c r="F177" s="817" t="s">
        <v>88</v>
      </c>
      <c r="G177" s="78" t="s">
        <v>24</v>
      </c>
      <c r="H177" s="78" t="s">
        <v>24</v>
      </c>
      <c r="I177" s="95"/>
      <c r="J177" s="817" t="s">
        <v>396</v>
      </c>
    </row>
    <row r="178" spans="1:10" ht="34.5" customHeight="1" x14ac:dyDescent="0.2">
      <c r="A178" s="827"/>
      <c r="B178" s="833" t="s">
        <v>89</v>
      </c>
      <c r="C178" s="834"/>
      <c r="D178" s="835"/>
      <c r="E178" s="827"/>
      <c r="F178" s="827"/>
      <c r="G178" s="79" t="s">
        <v>24</v>
      </c>
      <c r="H178" s="79" t="s">
        <v>24</v>
      </c>
      <c r="I178" s="96"/>
      <c r="J178" s="827"/>
    </row>
    <row r="179" spans="1:10" ht="34.5" customHeight="1" x14ac:dyDescent="0.2">
      <c r="A179" s="827"/>
      <c r="B179" s="833" t="s">
        <v>397</v>
      </c>
      <c r="C179" s="834"/>
      <c r="D179" s="835"/>
      <c r="E179" s="827"/>
      <c r="F179" s="827"/>
      <c r="G179" s="79" t="s">
        <v>24</v>
      </c>
      <c r="H179" s="79" t="s">
        <v>24</v>
      </c>
      <c r="I179" s="96"/>
      <c r="J179" s="827"/>
    </row>
    <row r="180" spans="1:10" ht="71.25" customHeight="1" x14ac:dyDescent="0.2">
      <c r="A180" s="827"/>
      <c r="B180" s="833" t="s">
        <v>90</v>
      </c>
      <c r="C180" s="834"/>
      <c r="D180" s="835"/>
      <c r="E180" s="827"/>
      <c r="F180" s="827"/>
      <c r="G180" s="79" t="s">
        <v>24</v>
      </c>
      <c r="H180" s="79" t="s">
        <v>24</v>
      </c>
      <c r="I180" s="96"/>
      <c r="J180" s="732"/>
    </row>
    <row r="181" spans="1:10" ht="42.75" customHeight="1" x14ac:dyDescent="0.2">
      <c r="A181" s="919"/>
      <c r="B181" s="821" t="s">
        <v>91</v>
      </c>
      <c r="C181" s="822"/>
      <c r="D181" s="823"/>
      <c r="E181" s="919"/>
      <c r="F181" s="919"/>
      <c r="G181" s="83" t="s">
        <v>24</v>
      </c>
      <c r="H181" s="83" t="s">
        <v>24</v>
      </c>
      <c r="I181" s="98"/>
      <c r="J181" s="103" t="s">
        <v>87</v>
      </c>
    </row>
    <row r="182" spans="1:10" ht="36" customHeight="1" x14ac:dyDescent="0.2">
      <c r="A182" s="914" t="s">
        <v>92</v>
      </c>
      <c r="B182" s="914"/>
      <c r="C182" s="914"/>
      <c r="D182" s="914"/>
      <c r="E182" s="914"/>
      <c r="F182" s="914"/>
      <c r="G182" s="914"/>
      <c r="H182" s="914"/>
      <c r="I182" s="914"/>
      <c r="J182" s="914"/>
    </row>
    <row r="183" spans="1:10" ht="64.5" customHeight="1" x14ac:dyDescent="0.2">
      <c r="A183" s="915" t="s">
        <v>93</v>
      </c>
      <c r="B183" s="915"/>
      <c r="C183" s="915"/>
      <c r="D183" s="915"/>
      <c r="E183" s="915"/>
      <c r="F183" s="915"/>
      <c r="G183" s="915"/>
      <c r="H183" s="915"/>
      <c r="I183" s="915"/>
      <c r="J183" s="915"/>
    </row>
  </sheetData>
  <mergeCells count="336">
    <mergeCell ref="B175:D175"/>
    <mergeCell ref="B167:D167"/>
    <mergeCell ref="E167:E176"/>
    <mergeCell ref="F167:F176"/>
    <mergeCell ref="J167:J174"/>
    <mergeCell ref="B168:D168"/>
    <mergeCell ref="B169:D169"/>
    <mergeCell ref="A182:J182"/>
    <mergeCell ref="A183:J183"/>
    <mergeCell ref="B176:D176"/>
    <mergeCell ref="A177:A181"/>
    <mergeCell ref="B177:D177"/>
    <mergeCell ref="E177:E181"/>
    <mergeCell ref="F177:F181"/>
    <mergeCell ref="J177:J180"/>
    <mergeCell ref="B178:D178"/>
    <mergeCell ref="B179:D179"/>
    <mergeCell ref="B180:D180"/>
    <mergeCell ref="B181:D181"/>
    <mergeCell ref="A167:A176"/>
    <mergeCell ref="B170:D170"/>
    <mergeCell ref="B171:D171"/>
    <mergeCell ref="B172:D172"/>
    <mergeCell ref="B173:D173"/>
    <mergeCell ref="B174:D174"/>
    <mergeCell ref="A160:A166"/>
    <mergeCell ref="B160:D160"/>
    <mergeCell ref="E160:E166"/>
    <mergeCell ref="F160:F166"/>
    <mergeCell ref="J160:J162"/>
    <mergeCell ref="B161:D161"/>
    <mergeCell ref="B162:D162"/>
    <mergeCell ref="B163:D163"/>
    <mergeCell ref="J163:J164"/>
    <mergeCell ref="B164:D164"/>
    <mergeCell ref="B165:D165"/>
    <mergeCell ref="J165:J166"/>
    <mergeCell ref="B166:D166"/>
    <mergeCell ref="A158:A159"/>
    <mergeCell ref="B158:D158"/>
    <mergeCell ref="E158:E159"/>
    <mergeCell ref="F158:F159"/>
    <mergeCell ref="J158:J159"/>
    <mergeCell ref="B159:D159"/>
    <mergeCell ref="A155:A157"/>
    <mergeCell ref="B155:D155"/>
    <mergeCell ref="E155:E157"/>
    <mergeCell ref="F155:F157"/>
    <mergeCell ref="J155:J157"/>
    <mergeCell ref="B156:D156"/>
    <mergeCell ref="B157:D157"/>
    <mergeCell ref="A148:A149"/>
    <mergeCell ref="B148:D148"/>
    <mergeCell ref="E148:E149"/>
    <mergeCell ref="F148:F149"/>
    <mergeCell ref="J148:J149"/>
    <mergeCell ref="B149:D149"/>
    <mergeCell ref="A150:A154"/>
    <mergeCell ref="B150:D150"/>
    <mergeCell ref="E150:E154"/>
    <mergeCell ref="F150:F154"/>
    <mergeCell ref="J150:J154"/>
    <mergeCell ref="B151:D151"/>
    <mergeCell ref="B152:D152"/>
    <mergeCell ref="B153:D153"/>
    <mergeCell ref="B154:D154"/>
    <mergeCell ref="B140:D140"/>
    <mergeCell ref="A141:A147"/>
    <mergeCell ref="B141:D141"/>
    <mergeCell ref="E141:E147"/>
    <mergeCell ref="F141:F147"/>
    <mergeCell ref="J141:J145"/>
    <mergeCell ref="B142:D142"/>
    <mergeCell ref="B143:D143"/>
    <mergeCell ref="B144:D144"/>
    <mergeCell ref="B145:D145"/>
    <mergeCell ref="A135:A140"/>
    <mergeCell ref="B135:D135"/>
    <mergeCell ref="E135:E140"/>
    <mergeCell ref="F135:F140"/>
    <mergeCell ref="J135:J137"/>
    <mergeCell ref="B136:D136"/>
    <mergeCell ref="B137:D137"/>
    <mergeCell ref="B138:D138"/>
    <mergeCell ref="J138:J140"/>
    <mergeCell ref="B139:D139"/>
    <mergeCell ref="B146:D146"/>
    <mergeCell ref="J146:J147"/>
    <mergeCell ref="B147:D147"/>
    <mergeCell ref="A131:A134"/>
    <mergeCell ref="B131:D131"/>
    <mergeCell ref="E131:E134"/>
    <mergeCell ref="F131:F134"/>
    <mergeCell ref="J131:J134"/>
    <mergeCell ref="B132:D132"/>
    <mergeCell ref="B133:D133"/>
    <mergeCell ref="B134:D134"/>
    <mergeCell ref="B124:D124"/>
    <mergeCell ref="J124:J127"/>
    <mergeCell ref="B125:D125"/>
    <mergeCell ref="B126:D126"/>
    <mergeCell ref="B127:D127"/>
    <mergeCell ref="B128:D128"/>
    <mergeCell ref="J128:J130"/>
    <mergeCell ref="B129:D129"/>
    <mergeCell ref="B130:D130"/>
    <mergeCell ref="J118:J120"/>
    <mergeCell ref="B119:D119"/>
    <mergeCell ref="B120:D120"/>
    <mergeCell ref="A121:A130"/>
    <mergeCell ref="B121:D121"/>
    <mergeCell ref="E121:E130"/>
    <mergeCell ref="F121:F130"/>
    <mergeCell ref="J121:J123"/>
    <mergeCell ref="B122:D122"/>
    <mergeCell ref="B123:D123"/>
    <mergeCell ref="B117:D117"/>
    <mergeCell ref="A118:A120"/>
    <mergeCell ref="B118:D118"/>
    <mergeCell ref="E118:E120"/>
    <mergeCell ref="F118:F120"/>
    <mergeCell ref="B110:D110"/>
    <mergeCell ref="A111:A117"/>
    <mergeCell ref="B111:D111"/>
    <mergeCell ref="E111:E117"/>
    <mergeCell ref="F111:F117"/>
    <mergeCell ref="A104:A106"/>
    <mergeCell ref="B104:D104"/>
    <mergeCell ref="E104:E106"/>
    <mergeCell ref="F104:F106"/>
    <mergeCell ref="A96:A103"/>
    <mergeCell ref="B96:D96"/>
    <mergeCell ref="E96:E103"/>
    <mergeCell ref="F96:F103"/>
    <mergeCell ref="J111:J117"/>
    <mergeCell ref="B112:D112"/>
    <mergeCell ref="B113:D113"/>
    <mergeCell ref="B114:D114"/>
    <mergeCell ref="B115:D115"/>
    <mergeCell ref="J104:J106"/>
    <mergeCell ref="B105:D105"/>
    <mergeCell ref="B106:D106"/>
    <mergeCell ref="A107:A110"/>
    <mergeCell ref="B107:D107"/>
    <mergeCell ref="E107:E110"/>
    <mergeCell ref="F107:F110"/>
    <mergeCell ref="J107:J110"/>
    <mergeCell ref="B108:D108"/>
    <mergeCell ref="B109:D109"/>
    <mergeCell ref="B116:D116"/>
    <mergeCell ref="J96:J103"/>
    <mergeCell ref="B97:D97"/>
    <mergeCell ref="B98:D98"/>
    <mergeCell ref="B99:D99"/>
    <mergeCell ref="B100:D100"/>
    <mergeCell ref="B101:D101"/>
    <mergeCell ref="B91:D91"/>
    <mergeCell ref="B92:D92"/>
    <mergeCell ref="B93:D93"/>
    <mergeCell ref="J93:J95"/>
    <mergeCell ref="B94:D94"/>
    <mergeCell ref="B95:D95"/>
    <mergeCell ref="B102:D102"/>
    <mergeCell ref="B103:D103"/>
    <mergeCell ref="J85:J88"/>
    <mergeCell ref="B86:D86"/>
    <mergeCell ref="B87:D87"/>
    <mergeCell ref="B88:D88"/>
    <mergeCell ref="B89:D89"/>
    <mergeCell ref="A90:A95"/>
    <mergeCell ref="B90:D90"/>
    <mergeCell ref="E90:E95"/>
    <mergeCell ref="F90:F95"/>
    <mergeCell ref="J90:J92"/>
    <mergeCell ref="A83:A84"/>
    <mergeCell ref="B83:D83"/>
    <mergeCell ref="E83:E84"/>
    <mergeCell ref="F83:F84"/>
    <mergeCell ref="B84:D84"/>
    <mergeCell ref="A85:A88"/>
    <mergeCell ref="B85:D85"/>
    <mergeCell ref="E85:E88"/>
    <mergeCell ref="F85:F88"/>
    <mergeCell ref="B81:D81"/>
    <mergeCell ref="A82:J82"/>
    <mergeCell ref="A77:A80"/>
    <mergeCell ref="B77:D77"/>
    <mergeCell ref="E77:E80"/>
    <mergeCell ref="F77:F80"/>
    <mergeCell ref="J77:J80"/>
    <mergeCell ref="B78:D78"/>
    <mergeCell ref="B79:D79"/>
    <mergeCell ref="B80:D80"/>
    <mergeCell ref="A72:A76"/>
    <mergeCell ref="B72:D72"/>
    <mergeCell ref="F72:F76"/>
    <mergeCell ref="J72:J76"/>
    <mergeCell ref="B73:D73"/>
    <mergeCell ref="B74:D74"/>
    <mergeCell ref="B75:D75"/>
    <mergeCell ref="B76:D76"/>
    <mergeCell ref="A69:A71"/>
    <mergeCell ref="B69:D69"/>
    <mergeCell ref="F69:F71"/>
    <mergeCell ref="J69:J71"/>
    <mergeCell ref="B70:D70"/>
    <mergeCell ref="B71:D71"/>
    <mergeCell ref="A66:A68"/>
    <mergeCell ref="B66:D66"/>
    <mergeCell ref="F66:F68"/>
    <mergeCell ref="J66:J68"/>
    <mergeCell ref="B67:D67"/>
    <mergeCell ref="B68:D68"/>
    <mergeCell ref="A63:A64"/>
    <mergeCell ref="B63:D63"/>
    <mergeCell ref="F63:F64"/>
    <mergeCell ref="J63:J64"/>
    <mergeCell ref="B64:D64"/>
    <mergeCell ref="B65:D65"/>
    <mergeCell ref="A59:A62"/>
    <mergeCell ref="B59:D59"/>
    <mergeCell ref="E59:E62"/>
    <mergeCell ref="F59:F62"/>
    <mergeCell ref="J59:J62"/>
    <mergeCell ref="B60:D60"/>
    <mergeCell ref="B61:D61"/>
    <mergeCell ref="B62:D62"/>
    <mergeCell ref="A56:A58"/>
    <mergeCell ref="B56:D56"/>
    <mergeCell ref="E56:E58"/>
    <mergeCell ref="F56:F58"/>
    <mergeCell ref="J56:J58"/>
    <mergeCell ref="B57:D57"/>
    <mergeCell ref="B58:D58"/>
    <mergeCell ref="J42:J43"/>
    <mergeCell ref="B43:D43"/>
    <mergeCell ref="B44:D44"/>
    <mergeCell ref="A45:A48"/>
    <mergeCell ref="B45:D45"/>
    <mergeCell ref="F45:F48"/>
    <mergeCell ref="J45:J48"/>
    <mergeCell ref="B46:D46"/>
    <mergeCell ref="B47:D47"/>
    <mergeCell ref="B48:D48"/>
    <mergeCell ref="B41:D41"/>
    <mergeCell ref="A42:A43"/>
    <mergeCell ref="B42:D42"/>
    <mergeCell ref="E42:E43"/>
    <mergeCell ref="F42:F43"/>
    <mergeCell ref="A33:A40"/>
    <mergeCell ref="B33:D33"/>
    <mergeCell ref="F33:F40"/>
    <mergeCell ref="A51:A55"/>
    <mergeCell ref="B51:D51"/>
    <mergeCell ref="F51:F55"/>
    <mergeCell ref="B52:D52"/>
    <mergeCell ref="B53:D53"/>
    <mergeCell ref="B54:D54"/>
    <mergeCell ref="B55:D55"/>
    <mergeCell ref="B49:D49"/>
    <mergeCell ref="B50:D50"/>
    <mergeCell ref="J33:J40"/>
    <mergeCell ref="B34:D34"/>
    <mergeCell ref="B35:D35"/>
    <mergeCell ref="B36:D36"/>
    <mergeCell ref="B37:D37"/>
    <mergeCell ref="B38:D38"/>
    <mergeCell ref="B39:D39"/>
    <mergeCell ref="A30:A32"/>
    <mergeCell ref="B30:D30"/>
    <mergeCell ref="F30:F32"/>
    <mergeCell ref="J30:J32"/>
    <mergeCell ref="B31:D31"/>
    <mergeCell ref="B32:D32"/>
    <mergeCell ref="B40:D40"/>
    <mergeCell ref="A28:A29"/>
    <mergeCell ref="B28:D28"/>
    <mergeCell ref="E28:E29"/>
    <mergeCell ref="F28:F29"/>
    <mergeCell ref="J28:J29"/>
    <mergeCell ref="B29:D29"/>
    <mergeCell ref="A26:A27"/>
    <mergeCell ref="B26:D26"/>
    <mergeCell ref="E26:E27"/>
    <mergeCell ref="F26:F27"/>
    <mergeCell ref="J26:J27"/>
    <mergeCell ref="B27:D27"/>
    <mergeCell ref="B23:D23"/>
    <mergeCell ref="A24:A25"/>
    <mergeCell ref="B24:D24"/>
    <mergeCell ref="F24:F25"/>
    <mergeCell ref="J24:J25"/>
    <mergeCell ref="B25:D25"/>
    <mergeCell ref="A18:J18"/>
    <mergeCell ref="B19:D19"/>
    <mergeCell ref="A20:J20"/>
    <mergeCell ref="A21:A22"/>
    <mergeCell ref="B21:D21"/>
    <mergeCell ref="E21:E22"/>
    <mergeCell ref="F21:F22"/>
    <mergeCell ref="J21:J22"/>
    <mergeCell ref="B22:D22"/>
    <mergeCell ref="A16:A17"/>
    <mergeCell ref="B16:D16"/>
    <mergeCell ref="E16:E17"/>
    <mergeCell ref="F16:F17"/>
    <mergeCell ref="J16:J17"/>
    <mergeCell ref="B17:D17"/>
    <mergeCell ref="B11:D11"/>
    <mergeCell ref="B12:D12"/>
    <mergeCell ref="A13:A15"/>
    <mergeCell ref="B13:D13"/>
    <mergeCell ref="F13:F15"/>
    <mergeCell ref="J13:J15"/>
    <mergeCell ref="B14:D14"/>
    <mergeCell ref="B15:D15"/>
    <mergeCell ref="A5:J5"/>
    <mergeCell ref="B6:D6"/>
    <mergeCell ref="A7:A9"/>
    <mergeCell ref="B7:D7"/>
    <mergeCell ref="F7:F12"/>
    <mergeCell ref="J7:J12"/>
    <mergeCell ref="B8:D8"/>
    <mergeCell ref="B9:D9"/>
    <mergeCell ref="A10:A12"/>
    <mergeCell ref="B10:D10"/>
    <mergeCell ref="A1:J1"/>
    <mergeCell ref="F2:G2"/>
    <mergeCell ref="H2:I2"/>
    <mergeCell ref="A3:A4"/>
    <mergeCell ref="B3:D3"/>
    <mergeCell ref="E3:E4"/>
    <mergeCell ref="F3:F4"/>
    <mergeCell ref="G3:I3"/>
    <mergeCell ref="J3:J4"/>
    <mergeCell ref="B4:D4"/>
  </mergeCells>
  <phoneticPr fontId="4"/>
  <pageMargins left="0.59055118110236227" right="0.23622047244094491" top="0.70866141732283472" bottom="0.39370078740157483" header="0.43307086614173229" footer="0.15748031496062992"/>
  <pageSetup paperSize="9" scale="84" fitToHeight="0" orientation="landscape" r:id="rId1"/>
  <headerFooter>
    <oddHeader>&amp;R&amp;"HGPｺﾞｼｯｸM,ﾒﾃﾞｨｳﾑ 太字"&amp;14&amp;U令和３年度用・古河市</oddHeader>
    <oddFooter>&amp;C&amp;P / &amp;N&amp;R&amp;8（介護予防）認知症対応型共同生活介護</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
  <sheetViews>
    <sheetView workbookViewId="0">
      <selection activeCell="A2" sqref="A2"/>
    </sheetView>
  </sheetViews>
  <sheetFormatPr defaultRowHeight="12.75" x14ac:dyDescent="0.15"/>
  <cols>
    <col min="1" max="1" width="2.1640625" style="358" customWidth="1"/>
    <col min="2" max="2" width="16.6640625" style="358" customWidth="1"/>
    <col min="3" max="3" width="6.5" style="358" customWidth="1"/>
    <col min="4" max="31" width="8" style="358" customWidth="1"/>
    <col min="32" max="258" width="8.83203125" style="358"/>
    <col min="259" max="259" width="2.1640625" style="358" customWidth="1"/>
    <col min="260" max="260" width="16.6640625" style="358" customWidth="1"/>
    <col min="261" max="261" width="6.5" style="358" customWidth="1"/>
    <col min="262" max="287" width="8" style="358" customWidth="1"/>
    <col min="288" max="514" width="8.83203125" style="358"/>
    <col min="515" max="515" width="2.1640625" style="358" customWidth="1"/>
    <col min="516" max="516" width="16.6640625" style="358" customWidth="1"/>
    <col min="517" max="517" width="6.5" style="358" customWidth="1"/>
    <col min="518" max="543" width="8" style="358" customWidth="1"/>
    <col min="544" max="770" width="8.83203125" style="358"/>
    <col min="771" max="771" width="2.1640625" style="358" customWidth="1"/>
    <col min="772" max="772" width="16.6640625" style="358" customWidth="1"/>
    <col min="773" max="773" width="6.5" style="358" customWidth="1"/>
    <col min="774" max="799" width="8" style="358" customWidth="1"/>
    <col min="800" max="1026" width="8.83203125" style="358"/>
    <col min="1027" max="1027" width="2.1640625" style="358" customWidth="1"/>
    <col min="1028" max="1028" width="16.6640625" style="358" customWidth="1"/>
    <col min="1029" max="1029" width="6.5" style="358" customWidth="1"/>
    <col min="1030" max="1055" width="8" style="358" customWidth="1"/>
    <col min="1056" max="1282" width="8.83203125" style="358"/>
    <col min="1283" max="1283" width="2.1640625" style="358" customWidth="1"/>
    <col min="1284" max="1284" width="16.6640625" style="358" customWidth="1"/>
    <col min="1285" max="1285" width="6.5" style="358" customWidth="1"/>
    <col min="1286" max="1311" width="8" style="358" customWidth="1"/>
    <col min="1312" max="1538" width="8.83203125" style="358"/>
    <col min="1539" max="1539" width="2.1640625" style="358" customWidth="1"/>
    <col min="1540" max="1540" width="16.6640625" style="358" customWidth="1"/>
    <col min="1541" max="1541" width="6.5" style="358" customWidth="1"/>
    <col min="1542" max="1567" width="8" style="358" customWidth="1"/>
    <col min="1568" max="1794" width="8.83203125" style="358"/>
    <col min="1795" max="1795" width="2.1640625" style="358" customWidth="1"/>
    <col min="1796" max="1796" width="16.6640625" style="358" customWidth="1"/>
    <col min="1797" max="1797" width="6.5" style="358" customWidth="1"/>
    <col min="1798" max="1823" width="8" style="358" customWidth="1"/>
    <col min="1824" max="2050" width="8.83203125" style="358"/>
    <col min="2051" max="2051" width="2.1640625" style="358" customWidth="1"/>
    <col min="2052" max="2052" width="16.6640625" style="358" customWidth="1"/>
    <col min="2053" max="2053" width="6.5" style="358" customWidth="1"/>
    <col min="2054" max="2079" width="8" style="358" customWidth="1"/>
    <col min="2080" max="2306" width="8.83203125" style="358"/>
    <col min="2307" max="2307" width="2.1640625" style="358" customWidth="1"/>
    <col min="2308" max="2308" width="16.6640625" style="358" customWidth="1"/>
    <col min="2309" max="2309" width="6.5" style="358" customWidth="1"/>
    <col min="2310" max="2335" width="8" style="358" customWidth="1"/>
    <col min="2336" max="2562" width="8.83203125" style="358"/>
    <col min="2563" max="2563" width="2.1640625" style="358" customWidth="1"/>
    <col min="2564" max="2564" width="16.6640625" style="358" customWidth="1"/>
    <col min="2565" max="2565" width="6.5" style="358" customWidth="1"/>
    <col min="2566" max="2591" width="8" style="358" customWidth="1"/>
    <col min="2592" max="2818" width="8.83203125" style="358"/>
    <col min="2819" max="2819" width="2.1640625" style="358" customWidth="1"/>
    <col min="2820" max="2820" width="16.6640625" style="358" customWidth="1"/>
    <col min="2821" max="2821" width="6.5" style="358" customWidth="1"/>
    <col min="2822" max="2847" width="8" style="358" customWidth="1"/>
    <col min="2848" max="3074" width="8.83203125" style="358"/>
    <col min="3075" max="3075" width="2.1640625" style="358" customWidth="1"/>
    <col min="3076" max="3076" width="16.6640625" style="358" customWidth="1"/>
    <col min="3077" max="3077" width="6.5" style="358" customWidth="1"/>
    <col min="3078" max="3103" width="8" style="358" customWidth="1"/>
    <col min="3104" max="3330" width="8.83203125" style="358"/>
    <col min="3331" max="3331" width="2.1640625" style="358" customWidth="1"/>
    <col min="3332" max="3332" width="16.6640625" style="358" customWidth="1"/>
    <col min="3333" max="3333" width="6.5" style="358" customWidth="1"/>
    <col min="3334" max="3359" width="8" style="358" customWidth="1"/>
    <col min="3360" max="3586" width="8.83203125" style="358"/>
    <col min="3587" max="3587" width="2.1640625" style="358" customWidth="1"/>
    <col min="3588" max="3588" width="16.6640625" style="358" customWidth="1"/>
    <col min="3589" max="3589" width="6.5" style="358" customWidth="1"/>
    <col min="3590" max="3615" width="8" style="358" customWidth="1"/>
    <col min="3616" max="3842" width="8.83203125" style="358"/>
    <col min="3843" max="3843" width="2.1640625" style="358" customWidth="1"/>
    <col min="3844" max="3844" width="16.6640625" style="358" customWidth="1"/>
    <col min="3845" max="3845" width="6.5" style="358" customWidth="1"/>
    <col min="3846" max="3871" width="8" style="358" customWidth="1"/>
    <col min="3872" max="4098" width="8.83203125" style="358"/>
    <col min="4099" max="4099" width="2.1640625" style="358" customWidth="1"/>
    <col min="4100" max="4100" width="16.6640625" style="358" customWidth="1"/>
    <col min="4101" max="4101" width="6.5" style="358" customWidth="1"/>
    <col min="4102" max="4127" width="8" style="358" customWidth="1"/>
    <col min="4128" max="4354" width="8.83203125" style="358"/>
    <col min="4355" max="4355" width="2.1640625" style="358" customWidth="1"/>
    <col min="4356" max="4356" width="16.6640625" style="358" customWidth="1"/>
    <col min="4357" max="4357" width="6.5" style="358" customWidth="1"/>
    <col min="4358" max="4383" width="8" style="358" customWidth="1"/>
    <col min="4384" max="4610" width="8.83203125" style="358"/>
    <col min="4611" max="4611" width="2.1640625" style="358" customWidth="1"/>
    <col min="4612" max="4612" width="16.6640625" style="358" customWidth="1"/>
    <col min="4613" max="4613" width="6.5" style="358" customWidth="1"/>
    <col min="4614" max="4639" width="8" style="358" customWidth="1"/>
    <col min="4640" max="4866" width="8.83203125" style="358"/>
    <col min="4867" max="4867" width="2.1640625" style="358" customWidth="1"/>
    <col min="4868" max="4868" width="16.6640625" style="358" customWidth="1"/>
    <col min="4869" max="4869" width="6.5" style="358" customWidth="1"/>
    <col min="4870" max="4895" width="8" style="358" customWidth="1"/>
    <col min="4896" max="5122" width="8.83203125" style="358"/>
    <col min="5123" max="5123" width="2.1640625" style="358" customWidth="1"/>
    <col min="5124" max="5124" width="16.6640625" style="358" customWidth="1"/>
    <col min="5125" max="5125" width="6.5" style="358" customWidth="1"/>
    <col min="5126" max="5151" width="8" style="358" customWidth="1"/>
    <col min="5152" max="5378" width="8.83203125" style="358"/>
    <col min="5379" max="5379" width="2.1640625" style="358" customWidth="1"/>
    <col min="5380" max="5380" width="16.6640625" style="358" customWidth="1"/>
    <col min="5381" max="5381" width="6.5" style="358" customWidth="1"/>
    <col min="5382" max="5407" width="8" style="358" customWidth="1"/>
    <col min="5408" max="5634" width="8.83203125" style="358"/>
    <col min="5635" max="5635" width="2.1640625" style="358" customWidth="1"/>
    <col min="5636" max="5636" width="16.6640625" style="358" customWidth="1"/>
    <col min="5637" max="5637" width="6.5" style="358" customWidth="1"/>
    <col min="5638" max="5663" width="8" style="358" customWidth="1"/>
    <col min="5664" max="5890" width="8.83203125" style="358"/>
    <col min="5891" max="5891" width="2.1640625" style="358" customWidth="1"/>
    <col min="5892" max="5892" width="16.6640625" style="358" customWidth="1"/>
    <col min="5893" max="5893" width="6.5" style="358" customWidth="1"/>
    <col min="5894" max="5919" width="8" style="358" customWidth="1"/>
    <col min="5920" max="6146" width="8.83203125" style="358"/>
    <col min="6147" max="6147" width="2.1640625" style="358" customWidth="1"/>
    <col min="6148" max="6148" width="16.6640625" style="358" customWidth="1"/>
    <col min="6149" max="6149" width="6.5" style="358" customWidth="1"/>
    <col min="6150" max="6175" width="8" style="358" customWidth="1"/>
    <col min="6176" max="6402" width="8.83203125" style="358"/>
    <col min="6403" max="6403" width="2.1640625" style="358" customWidth="1"/>
    <col min="6404" max="6404" width="16.6640625" style="358" customWidth="1"/>
    <col min="6405" max="6405" width="6.5" style="358" customWidth="1"/>
    <col min="6406" max="6431" width="8" style="358" customWidth="1"/>
    <col min="6432" max="6658" width="8.83203125" style="358"/>
    <col min="6659" max="6659" width="2.1640625" style="358" customWidth="1"/>
    <col min="6660" max="6660" width="16.6640625" style="358" customWidth="1"/>
    <col min="6661" max="6661" width="6.5" style="358" customWidth="1"/>
    <col min="6662" max="6687" width="8" style="358" customWidth="1"/>
    <col min="6688" max="6914" width="8.83203125" style="358"/>
    <col min="6915" max="6915" width="2.1640625" style="358" customWidth="1"/>
    <col min="6916" max="6916" width="16.6640625" style="358" customWidth="1"/>
    <col min="6917" max="6917" width="6.5" style="358" customWidth="1"/>
    <col min="6918" max="6943" width="8" style="358" customWidth="1"/>
    <col min="6944" max="7170" width="8.83203125" style="358"/>
    <col min="7171" max="7171" width="2.1640625" style="358" customWidth="1"/>
    <col min="7172" max="7172" width="16.6640625" style="358" customWidth="1"/>
    <col min="7173" max="7173" width="6.5" style="358" customWidth="1"/>
    <col min="7174" max="7199" width="8" style="358" customWidth="1"/>
    <col min="7200" max="7426" width="8.83203125" style="358"/>
    <col min="7427" max="7427" width="2.1640625" style="358" customWidth="1"/>
    <col min="7428" max="7428" width="16.6640625" style="358" customWidth="1"/>
    <col min="7429" max="7429" width="6.5" style="358" customWidth="1"/>
    <col min="7430" max="7455" width="8" style="358" customWidth="1"/>
    <col min="7456" max="7682" width="8.83203125" style="358"/>
    <col min="7683" max="7683" width="2.1640625" style="358" customWidth="1"/>
    <col min="7684" max="7684" width="16.6640625" style="358" customWidth="1"/>
    <col min="7685" max="7685" width="6.5" style="358" customWidth="1"/>
    <col min="7686" max="7711" width="8" style="358" customWidth="1"/>
    <col min="7712" max="7938" width="8.83203125" style="358"/>
    <col min="7939" max="7939" width="2.1640625" style="358" customWidth="1"/>
    <col min="7940" max="7940" width="16.6640625" style="358" customWidth="1"/>
    <col min="7941" max="7941" width="6.5" style="358" customWidth="1"/>
    <col min="7942" max="7967" width="8" style="358" customWidth="1"/>
    <col min="7968" max="8194" width="8.83203125" style="358"/>
    <col min="8195" max="8195" width="2.1640625" style="358" customWidth="1"/>
    <col min="8196" max="8196" width="16.6640625" style="358" customWidth="1"/>
    <col min="8197" max="8197" width="6.5" style="358" customWidth="1"/>
    <col min="8198" max="8223" width="8" style="358" customWidth="1"/>
    <col min="8224" max="8450" width="8.83203125" style="358"/>
    <col min="8451" max="8451" width="2.1640625" style="358" customWidth="1"/>
    <col min="8452" max="8452" width="16.6640625" style="358" customWidth="1"/>
    <col min="8453" max="8453" width="6.5" style="358" customWidth="1"/>
    <col min="8454" max="8479" width="8" style="358" customWidth="1"/>
    <col min="8480" max="8706" width="8.83203125" style="358"/>
    <col min="8707" max="8707" width="2.1640625" style="358" customWidth="1"/>
    <col min="8708" max="8708" width="16.6640625" style="358" customWidth="1"/>
    <col min="8709" max="8709" width="6.5" style="358" customWidth="1"/>
    <col min="8710" max="8735" width="8" style="358" customWidth="1"/>
    <col min="8736" max="8962" width="8.83203125" style="358"/>
    <col min="8963" max="8963" width="2.1640625" style="358" customWidth="1"/>
    <col min="8964" max="8964" width="16.6640625" style="358" customWidth="1"/>
    <col min="8965" max="8965" width="6.5" style="358" customWidth="1"/>
    <col min="8966" max="8991" width="8" style="358" customWidth="1"/>
    <col min="8992" max="9218" width="8.83203125" style="358"/>
    <col min="9219" max="9219" width="2.1640625" style="358" customWidth="1"/>
    <col min="9220" max="9220" width="16.6640625" style="358" customWidth="1"/>
    <col min="9221" max="9221" width="6.5" style="358" customWidth="1"/>
    <col min="9222" max="9247" width="8" style="358" customWidth="1"/>
    <col min="9248" max="9474" width="8.83203125" style="358"/>
    <col min="9475" max="9475" width="2.1640625" style="358" customWidth="1"/>
    <col min="9476" max="9476" width="16.6640625" style="358" customWidth="1"/>
    <col min="9477" max="9477" width="6.5" style="358" customWidth="1"/>
    <col min="9478" max="9503" width="8" style="358" customWidth="1"/>
    <col min="9504" max="9730" width="8.83203125" style="358"/>
    <col min="9731" max="9731" width="2.1640625" style="358" customWidth="1"/>
    <col min="9732" max="9732" width="16.6640625" style="358" customWidth="1"/>
    <col min="9733" max="9733" width="6.5" style="358" customWidth="1"/>
    <col min="9734" max="9759" width="8" style="358" customWidth="1"/>
    <col min="9760" max="9986" width="8.83203125" style="358"/>
    <col min="9987" max="9987" width="2.1640625" style="358" customWidth="1"/>
    <col min="9988" max="9988" width="16.6640625" style="358" customWidth="1"/>
    <col min="9989" max="9989" width="6.5" style="358" customWidth="1"/>
    <col min="9990" max="10015" width="8" style="358" customWidth="1"/>
    <col min="10016" max="10242" width="8.83203125" style="358"/>
    <col min="10243" max="10243" width="2.1640625" style="358" customWidth="1"/>
    <col min="10244" max="10244" width="16.6640625" style="358" customWidth="1"/>
    <col min="10245" max="10245" width="6.5" style="358" customWidth="1"/>
    <col min="10246" max="10271" width="8" style="358" customWidth="1"/>
    <col min="10272" max="10498" width="8.83203125" style="358"/>
    <col min="10499" max="10499" width="2.1640625" style="358" customWidth="1"/>
    <col min="10500" max="10500" width="16.6640625" style="358" customWidth="1"/>
    <col min="10501" max="10501" width="6.5" style="358" customWidth="1"/>
    <col min="10502" max="10527" width="8" style="358" customWidth="1"/>
    <col min="10528" max="10754" width="8.83203125" style="358"/>
    <col min="10755" max="10755" width="2.1640625" style="358" customWidth="1"/>
    <col min="10756" max="10756" width="16.6640625" style="358" customWidth="1"/>
    <col min="10757" max="10757" width="6.5" style="358" customWidth="1"/>
    <col min="10758" max="10783" width="8" style="358" customWidth="1"/>
    <col min="10784" max="11010" width="8.83203125" style="358"/>
    <col min="11011" max="11011" width="2.1640625" style="358" customWidth="1"/>
    <col min="11012" max="11012" width="16.6640625" style="358" customWidth="1"/>
    <col min="11013" max="11013" width="6.5" style="358" customWidth="1"/>
    <col min="11014" max="11039" width="8" style="358" customWidth="1"/>
    <col min="11040" max="11266" width="8.83203125" style="358"/>
    <col min="11267" max="11267" width="2.1640625" style="358" customWidth="1"/>
    <col min="11268" max="11268" width="16.6640625" style="358" customWidth="1"/>
    <col min="11269" max="11269" width="6.5" style="358" customWidth="1"/>
    <col min="11270" max="11295" width="8" style="358" customWidth="1"/>
    <col min="11296" max="11522" width="8.83203125" style="358"/>
    <col min="11523" max="11523" width="2.1640625" style="358" customWidth="1"/>
    <col min="11524" max="11524" width="16.6640625" style="358" customWidth="1"/>
    <col min="11525" max="11525" width="6.5" style="358" customWidth="1"/>
    <col min="11526" max="11551" width="8" style="358" customWidth="1"/>
    <col min="11552" max="11778" width="8.83203125" style="358"/>
    <col min="11779" max="11779" width="2.1640625" style="358" customWidth="1"/>
    <col min="11780" max="11780" width="16.6640625" style="358" customWidth="1"/>
    <col min="11781" max="11781" width="6.5" style="358" customWidth="1"/>
    <col min="11782" max="11807" width="8" style="358" customWidth="1"/>
    <col min="11808" max="12034" width="8.83203125" style="358"/>
    <col min="12035" max="12035" width="2.1640625" style="358" customWidth="1"/>
    <col min="12036" max="12036" width="16.6640625" style="358" customWidth="1"/>
    <col min="12037" max="12037" width="6.5" style="358" customWidth="1"/>
    <col min="12038" max="12063" width="8" style="358" customWidth="1"/>
    <col min="12064" max="12290" width="8.83203125" style="358"/>
    <col min="12291" max="12291" width="2.1640625" style="358" customWidth="1"/>
    <col min="12292" max="12292" width="16.6640625" style="358" customWidth="1"/>
    <col min="12293" max="12293" width="6.5" style="358" customWidth="1"/>
    <col min="12294" max="12319" width="8" style="358" customWidth="1"/>
    <col min="12320" max="12546" width="8.83203125" style="358"/>
    <col min="12547" max="12547" width="2.1640625" style="358" customWidth="1"/>
    <col min="12548" max="12548" width="16.6640625" style="358" customWidth="1"/>
    <col min="12549" max="12549" width="6.5" style="358" customWidth="1"/>
    <col min="12550" max="12575" width="8" style="358" customWidth="1"/>
    <col min="12576" max="12802" width="8.83203125" style="358"/>
    <col min="12803" max="12803" width="2.1640625" style="358" customWidth="1"/>
    <col min="12804" max="12804" width="16.6640625" style="358" customWidth="1"/>
    <col min="12805" max="12805" width="6.5" style="358" customWidth="1"/>
    <col min="12806" max="12831" width="8" style="358" customWidth="1"/>
    <col min="12832" max="13058" width="8.83203125" style="358"/>
    <col min="13059" max="13059" width="2.1640625" style="358" customWidth="1"/>
    <col min="13060" max="13060" width="16.6640625" style="358" customWidth="1"/>
    <col min="13061" max="13061" width="6.5" style="358" customWidth="1"/>
    <col min="13062" max="13087" width="8" style="358" customWidth="1"/>
    <col min="13088" max="13314" width="8.83203125" style="358"/>
    <col min="13315" max="13315" width="2.1640625" style="358" customWidth="1"/>
    <col min="13316" max="13316" width="16.6640625" style="358" customWidth="1"/>
    <col min="13317" max="13317" width="6.5" style="358" customWidth="1"/>
    <col min="13318" max="13343" width="8" style="358" customWidth="1"/>
    <col min="13344" max="13570" width="8.83203125" style="358"/>
    <col min="13571" max="13571" width="2.1640625" style="358" customWidth="1"/>
    <col min="13572" max="13572" width="16.6640625" style="358" customWidth="1"/>
    <col min="13573" max="13573" width="6.5" style="358" customWidth="1"/>
    <col min="13574" max="13599" width="8" style="358" customWidth="1"/>
    <col min="13600" max="13826" width="8.83203125" style="358"/>
    <col min="13827" max="13827" width="2.1640625" style="358" customWidth="1"/>
    <col min="13828" max="13828" width="16.6640625" style="358" customWidth="1"/>
    <col min="13829" max="13829" width="6.5" style="358" customWidth="1"/>
    <col min="13830" max="13855" width="8" style="358" customWidth="1"/>
    <col min="13856" max="14082" width="8.83203125" style="358"/>
    <col min="14083" max="14083" width="2.1640625" style="358" customWidth="1"/>
    <col min="14084" max="14084" width="16.6640625" style="358" customWidth="1"/>
    <col min="14085" max="14085" width="6.5" style="358" customWidth="1"/>
    <col min="14086" max="14111" width="8" style="358" customWidth="1"/>
    <col min="14112" max="14338" width="8.83203125" style="358"/>
    <col min="14339" max="14339" width="2.1640625" style="358" customWidth="1"/>
    <col min="14340" max="14340" width="16.6640625" style="358" customWidth="1"/>
    <col min="14341" max="14341" width="6.5" style="358" customWidth="1"/>
    <col min="14342" max="14367" width="8" style="358" customWidth="1"/>
    <col min="14368" max="14594" width="8.83203125" style="358"/>
    <col min="14595" max="14595" width="2.1640625" style="358" customWidth="1"/>
    <col min="14596" max="14596" width="16.6640625" style="358" customWidth="1"/>
    <col min="14597" max="14597" width="6.5" style="358" customWidth="1"/>
    <col min="14598" max="14623" width="8" style="358" customWidth="1"/>
    <col min="14624" max="14850" width="8.83203125" style="358"/>
    <col min="14851" max="14851" width="2.1640625" style="358" customWidth="1"/>
    <col min="14852" max="14852" width="16.6640625" style="358" customWidth="1"/>
    <col min="14853" max="14853" width="6.5" style="358" customWidth="1"/>
    <col min="14854" max="14879" width="8" style="358" customWidth="1"/>
    <col min="14880" max="15106" width="8.83203125" style="358"/>
    <col min="15107" max="15107" width="2.1640625" style="358" customWidth="1"/>
    <col min="15108" max="15108" width="16.6640625" style="358" customWidth="1"/>
    <col min="15109" max="15109" width="6.5" style="358" customWidth="1"/>
    <col min="15110" max="15135" width="8" style="358" customWidth="1"/>
    <col min="15136" max="15362" width="8.83203125" style="358"/>
    <col min="15363" max="15363" width="2.1640625" style="358" customWidth="1"/>
    <col min="15364" max="15364" width="16.6640625" style="358" customWidth="1"/>
    <col min="15365" max="15365" width="6.5" style="358" customWidth="1"/>
    <col min="15366" max="15391" width="8" style="358" customWidth="1"/>
    <col min="15392" max="15618" width="8.83203125" style="358"/>
    <col min="15619" max="15619" width="2.1640625" style="358" customWidth="1"/>
    <col min="15620" max="15620" width="16.6640625" style="358" customWidth="1"/>
    <col min="15621" max="15621" width="6.5" style="358" customWidth="1"/>
    <col min="15622" max="15647" width="8" style="358" customWidth="1"/>
    <col min="15648" max="15874" width="8.83203125" style="358"/>
    <col min="15875" max="15875" width="2.1640625" style="358" customWidth="1"/>
    <col min="15876" max="15876" width="16.6640625" style="358" customWidth="1"/>
    <col min="15877" max="15877" width="6.5" style="358" customWidth="1"/>
    <col min="15878" max="15903" width="8" style="358" customWidth="1"/>
    <col min="15904" max="16130" width="8.83203125" style="358"/>
    <col min="16131" max="16131" width="2.1640625" style="358" customWidth="1"/>
    <col min="16132" max="16132" width="16.6640625" style="358" customWidth="1"/>
    <col min="16133" max="16133" width="6.5" style="358" customWidth="1"/>
    <col min="16134" max="16159" width="8" style="358" customWidth="1"/>
    <col min="16160" max="16384" width="8.83203125" style="358"/>
  </cols>
  <sheetData>
    <row r="1" spans="1:31" ht="17.25" customHeight="1" x14ac:dyDescent="0.15">
      <c r="A1" s="358" t="s">
        <v>704</v>
      </c>
      <c r="B1" s="356"/>
      <c r="C1" s="356"/>
      <c r="D1" s="357"/>
      <c r="AD1" s="357"/>
      <c r="AE1" s="359"/>
    </row>
    <row r="2" spans="1:31" ht="10.5" customHeight="1" x14ac:dyDescent="0.15"/>
    <row r="3" spans="1:31" ht="27" customHeight="1" x14ac:dyDescent="0.15">
      <c r="B3" s="930" t="s">
        <v>599</v>
      </c>
      <c r="C3" s="930"/>
      <c r="D3" s="930"/>
      <c r="E3" s="930"/>
      <c r="F3" s="930"/>
      <c r="G3" s="930"/>
      <c r="H3" s="930"/>
      <c r="I3" s="930"/>
      <c r="J3" s="930"/>
      <c r="K3" s="930"/>
      <c r="L3" s="360"/>
      <c r="M3" s="360"/>
    </row>
    <row r="4" spans="1:31" ht="27" customHeight="1" x14ac:dyDescent="0.15">
      <c r="B4" s="361"/>
      <c r="C4" s="361"/>
      <c r="D4" s="361"/>
      <c r="E4" s="361"/>
      <c r="F4" s="361"/>
      <c r="G4" s="361"/>
      <c r="H4" s="361"/>
      <c r="I4" s="361"/>
      <c r="J4" s="361"/>
      <c r="K4" s="361"/>
      <c r="L4" s="360"/>
      <c r="M4" s="360"/>
    </row>
    <row r="5" spans="1:31" ht="24" customHeight="1" x14ac:dyDescent="0.15">
      <c r="B5" s="931" t="s">
        <v>600</v>
      </c>
      <c r="C5" s="931"/>
      <c r="D5" s="931"/>
      <c r="E5" s="931"/>
      <c r="F5" s="931"/>
      <c r="G5" s="931"/>
      <c r="H5" s="931"/>
    </row>
    <row r="6" spans="1:31" ht="24" customHeight="1" x14ac:dyDescent="0.15">
      <c r="B6" s="931" t="s">
        <v>601</v>
      </c>
      <c r="C6" s="931"/>
      <c r="D6" s="931"/>
      <c r="E6" s="931"/>
      <c r="F6" s="931"/>
      <c r="G6" s="931"/>
      <c r="H6" s="931"/>
      <c r="I6" s="362"/>
      <c r="J6" s="932"/>
      <c r="K6" s="933"/>
      <c r="L6" s="933"/>
      <c r="M6" s="933"/>
      <c r="N6" s="361"/>
      <c r="T6" s="930"/>
      <c r="U6" s="930"/>
      <c r="V6" s="934"/>
      <c r="W6" s="934"/>
    </row>
    <row r="8" spans="1:31" ht="13.5" thickBot="1" x14ac:dyDescent="0.2"/>
    <row r="9" spans="1:31" ht="21" customHeight="1" x14ac:dyDescent="0.15">
      <c r="B9" s="921" t="s">
        <v>602</v>
      </c>
      <c r="C9" s="923" t="s">
        <v>603</v>
      </c>
      <c r="D9" s="925" t="s">
        <v>604</v>
      </c>
      <c r="E9" s="926"/>
      <c r="F9" s="927" t="s">
        <v>605</v>
      </c>
      <c r="G9" s="928"/>
      <c r="H9" s="928"/>
      <c r="I9" s="928"/>
      <c r="J9" s="928"/>
      <c r="K9" s="928"/>
      <c r="L9" s="928"/>
      <c r="M9" s="928"/>
      <c r="N9" s="928"/>
      <c r="O9" s="928"/>
      <c r="P9" s="928"/>
      <c r="Q9" s="928"/>
      <c r="R9" s="928"/>
      <c r="S9" s="928"/>
      <c r="T9" s="929"/>
      <c r="U9" s="927" t="s">
        <v>606</v>
      </c>
      <c r="V9" s="928"/>
      <c r="W9" s="928"/>
      <c r="X9" s="928"/>
      <c r="Y9" s="937" t="s">
        <v>607</v>
      </c>
      <c r="Z9" s="937" t="s">
        <v>699</v>
      </c>
      <c r="AA9" s="937" t="s">
        <v>608</v>
      </c>
      <c r="AB9" s="937" t="s">
        <v>609</v>
      </c>
      <c r="AC9" s="937" t="s">
        <v>610</v>
      </c>
      <c r="AD9" s="937" t="s">
        <v>611</v>
      </c>
      <c r="AE9" s="935" t="s">
        <v>612</v>
      </c>
    </row>
    <row r="10" spans="1:31" ht="72" customHeight="1" x14ac:dyDescent="0.15">
      <c r="B10" s="922"/>
      <c r="C10" s="924"/>
      <c r="D10" s="363" t="s">
        <v>613</v>
      </c>
      <c r="E10" s="363" t="s">
        <v>614</v>
      </c>
      <c r="F10" s="363" t="s">
        <v>615</v>
      </c>
      <c r="G10" s="363" t="s">
        <v>616</v>
      </c>
      <c r="H10" s="363" t="s">
        <v>617</v>
      </c>
      <c r="I10" s="363" t="s">
        <v>618</v>
      </c>
      <c r="J10" s="363" t="s">
        <v>621</v>
      </c>
      <c r="K10" s="373" t="s">
        <v>622</v>
      </c>
      <c r="L10" s="363" t="s">
        <v>619</v>
      </c>
      <c r="M10" s="373" t="s">
        <v>623</v>
      </c>
      <c r="N10" s="363" t="s">
        <v>624</v>
      </c>
      <c r="O10" s="363" t="s">
        <v>687</v>
      </c>
      <c r="P10" s="363" t="s">
        <v>688</v>
      </c>
      <c r="Q10" s="363" t="s">
        <v>620</v>
      </c>
      <c r="R10" s="373" t="s">
        <v>689</v>
      </c>
      <c r="S10" s="363" t="s">
        <v>690</v>
      </c>
      <c r="T10" s="363" t="s">
        <v>625</v>
      </c>
      <c r="U10" s="363" t="s">
        <v>626</v>
      </c>
      <c r="V10" s="363" t="s">
        <v>627</v>
      </c>
      <c r="W10" s="363" t="s">
        <v>628</v>
      </c>
      <c r="X10" s="363" t="s">
        <v>629</v>
      </c>
      <c r="Y10" s="938"/>
      <c r="Z10" s="938"/>
      <c r="AA10" s="939"/>
      <c r="AB10" s="938"/>
      <c r="AC10" s="938"/>
      <c r="AD10" s="938"/>
      <c r="AE10" s="936"/>
    </row>
    <row r="11" spans="1:31" ht="29.25" customHeight="1" x14ac:dyDescent="0.15">
      <c r="B11" s="364" t="s">
        <v>630</v>
      </c>
      <c r="C11" s="365"/>
      <c r="D11" s="366"/>
      <c r="E11" s="366"/>
      <c r="F11" s="366"/>
      <c r="G11" s="366"/>
      <c r="H11" s="366"/>
      <c r="I11" s="366"/>
      <c r="J11" s="366"/>
      <c r="L11" s="366"/>
      <c r="N11" s="366"/>
      <c r="O11" s="366"/>
      <c r="P11" s="366"/>
      <c r="Q11" s="366"/>
      <c r="S11" s="366"/>
      <c r="T11" s="366"/>
      <c r="U11" s="366"/>
      <c r="V11" s="366"/>
      <c r="W11" s="366"/>
      <c r="X11" s="366"/>
      <c r="Y11" s="366"/>
      <c r="Z11" s="366"/>
      <c r="AA11" s="366"/>
      <c r="AB11" s="366"/>
      <c r="AC11" s="366"/>
      <c r="AD11" s="366"/>
      <c r="AE11" s="367"/>
    </row>
    <row r="12" spans="1:31" ht="29.25" customHeight="1" x14ac:dyDescent="0.15">
      <c r="B12" s="364" t="s">
        <v>630</v>
      </c>
      <c r="C12" s="365"/>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7"/>
    </row>
    <row r="13" spans="1:31" ht="29.25" customHeight="1" x14ac:dyDescent="0.15">
      <c r="B13" s="364" t="s">
        <v>630</v>
      </c>
      <c r="C13" s="365"/>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7"/>
    </row>
    <row r="14" spans="1:31" ht="29.25" customHeight="1" x14ac:dyDescent="0.15">
      <c r="B14" s="364" t="s">
        <v>630</v>
      </c>
      <c r="C14" s="365"/>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7"/>
    </row>
    <row r="15" spans="1:31" ht="29.25" customHeight="1" x14ac:dyDescent="0.15">
      <c r="B15" s="364" t="s">
        <v>630</v>
      </c>
      <c r="C15" s="365"/>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7"/>
    </row>
    <row r="16" spans="1:31" ht="29.25" customHeight="1" x14ac:dyDescent="0.15">
      <c r="B16" s="364" t="s">
        <v>630</v>
      </c>
      <c r="C16" s="365"/>
      <c r="D16" s="366"/>
      <c r="E16" s="366"/>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7"/>
    </row>
    <row r="17" spans="2:31" ht="29.25" customHeight="1" x14ac:dyDescent="0.15">
      <c r="B17" s="364" t="s">
        <v>630</v>
      </c>
      <c r="C17" s="365"/>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7"/>
    </row>
    <row r="18" spans="2:31" ht="29.25" customHeight="1" x14ac:dyDescent="0.15">
      <c r="B18" s="364" t="s">
        <v>630</v>
      </c>
      <c r="C18" s="365"/>
      <c r="D18" s="366"/>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7"/>
    </row>
    <row r="19" spans="2:31" ht="29.25" customHeight="1" x14ac:dyDescent="0.15">
      <c r="B19" s="364" t="s">
        <v>630</v>
      </c>
      <c r="C19" s="365"/>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7"/>
    </row>
    <row r="20" spans="2:31" ht="29.25" customHeight="1" x14ac:dyDescent="0.15">
      <c r="B20" s="364" t="s">
        <v>630</v>
      </c>
      <c r="C20" s="365"/>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7"/>
    </row>
    <row r="21" spans="2:31" ht="29.25" customHeight="1" x14ac:dyDescent="0.15">
      <c r="B21" s="364" t="s">
        <v>630</v>
      </c>
      <c r="C21" s="365"/>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7"/>
    </row>
    <row r="22" spans="2:31" ht="29.25" customHeight="1" x14ac:dyDescent="0.15">
      <c r="B22" s="364" t="s">
        <v>630</v>
      </c>
      <c r="C22" s="365"/>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7"/>
    </row>
    <row r="23" spans="2:31" ht="29.25" customHeight="1" x14ac:dyDescent="0.15">
      <c r="B23" s="364" t="s">
        <v>630</v>
      </c>
      <c r="C23" s="365"/>
      <c r="D23" s="366"/>
      <c r="E23" s="366"/>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7"/>
    </row>
    <row r="24" spans="2:31" ht="29.25" customHeight="1" x14ac:dyDescent="0.15">
      <c r="B24" s="364" t="s">
        <v>630</v>
      </c>
      <c r="C24" s="365"/>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7"/>
    </row>
    <row r="25" spans="2:31" ht="29.25" customHeight="1" x14ac:dyDescent="0.15">
      <c r="B25" s="364" t="s">
        <v>630</v>
      </c>
      <c r="C25" s="365"/>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7"/>
    </row>
    <row r="26" spans="2:31" ht="29.25" customHeight="1" x14ac:dyDescent="0.15">
      <c r="B26" s="364" t="s">
        <v>630</v>
      </c>
      <c r="C26" s="365"/>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7"/>
    </row>
    <row r="27" spans="2:31" ht="29.25" customHeight="1" x14ac:dyDescent="0.15">
      <c r="B27" s="364" t="s">
        <v>630</v>
      </c>
      <c r="C27" s="365"/>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7"/>
    </row>
    <row r="28" spans="2:31" ht="29.25" customHeight="1" x14ac:dyDescent="0.15">
      <c r="B28" s="364" t="s">
        <v>630</v>
      </c>
      <c r="C28" s="365"/>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7"/>
    </row>
    <row r="29" spans="2:31" ht="29.25" customHeight="1" x14ac:dyDescent="0.15">
      <c r="B29" s="364" t="s">
        <v>630</v>
      </c>
      <c r="C29" s="365"/>
      <c r="D29" s="366"/>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7"/>
    </row>
    <row r="30" spans="2:31" ht="29.25" customHeight="1" x14ac:dyDescent="0.15">
      <c r="B30" s="364" t="s">
        <v>630</v>
      </c>
      <c r="C30" s="365"/>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7"/>
    </row>
    <row r="31" spans="2:31" ht="29.25" customHeight="1" thickBot="1" x14ac:dyDescent="0.2">
      <c r="B31" s="368" t="s">
        <v>631</v>
      </c>
      <c r="C31" s="369"/>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1"/>
    </row>
    <row r="33" spans="2:21" ht="21" customHeight="1" x14ac:dyDescent="0.15">
      <c r="B33" s="372" t="s">
        <v>632</v>
      </c>
      <c r="C33" s="372"/>
      <c r="D33" s="372"/>
      <c r="E33" s="372"/>
      <c r="F33" s="372"/>
      <c r="G33" s="372"/>
      <c r="H33" s="372"/>
      <c r="I33" s="372"/>
      <c r="J33" s="372"/>
      <c r="K33" s="372"/>
      <c r="L33" s="372"/>
      <c r="M33" s="372"/>
      <c r="N33" s="372"/>
      <c r="O33" s="372"/>
      <c r="P33" s="372"/>
      <c r="Q33" s="372"/>
      <c r="R33" s="372"/>
      <c r="S33" s="372"/>
      <c r="T33" s="372"/>
      <c r="U33" s="372"/>
    </row>
  </sheetData>
  <mergeCells count="17">
    <mergeCell ref="AE9:AE10"/>
    <mergeCell ref="Y9:Y10"/>
    <mergeCell ref="Z9:Z10"/>
    <mergeCell ref="AA9:AA10"/>
    <mergeCell ref="AB9:AB10"/>
    <mergeCell ref="AC9:AC10"/>
    <mergeCell ref="AD9:AD10"/>
    <mergeCell ref="B3:K3"/>
    <mergeCell ref="B5:H5"/>
    <mergeCell ref="B6:H6"/>
    <mergeCell ref="J6:M6"/>
    <mergeCell ref="T6:W6"/>
    <mergeCell ref="B9:B10"/>
    <mergeCell ref="C9:C10"/>
    <mergeCell ref="D9:E9"/>
    <mergeCell ref="F9:T9"/>
    <mergeCell ref="U9:X9"/>
  </mergeCells>
  <phoneticPr fontId="4"/>
  <pageMargins left="0" right="0" top="0.55118110236220474" bottom="0.15748031496062992" header="0.31496062992125984" footer="0.31496062992125984"/>
  <pageSetup paperSize="8"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
  <sheetViews>
    <sheetView zoomScaleNormal="100" workbookViewId="0">
      <selection activeCell="B11" sqref="B11:C12"/>
    </sheetView>
  </sheetViews>
  <sheetFormatPr defaultColWidth="9.33203125" defaultRowHeight="13.5" x14ac:dyDescent="0.2"/>
  <cols>
    <col min="1" max="1" width="9.33203125" style="310"/>
    <col min="2" max="2" width="18.6640625" style="310" customWidth="1"/>
    <col min="3" max="3" width="18" style="310" customWidth="1"/>
    <col min="4" max="4" width="15.1640625" style="310" customWidth="1"/>
    <col min="5" max="16384" width="9.33203125" style="310"/>
  </cols>
  <sheetData>
    <row r="1" spans="2:5" ht="14.25" thickBot="1" x14ac:dyDescent="0.25"/>
    <row r="2" spans="2:5" ht="18" thickBot="1" x14ac:dyDescent="0.25">
      <c r="B2" s="311" t="s">
        <v>120</v>
      </c>
      <c r="C2" s="312" t="s">
        <v>453</v>
      </c>
      <c r="D2" s="313" t="s">
        <v>511</v>
      </c>
      <c r="E2" s="224"/>
    </row>
    <row r="3" spans="2:5" ht="14.25" x14ac:dyDescent="0.2">
      <c r="B3" s="314" t="s">
        <v>506</v>
      </c>
      <c r="C3" s="315" t="s">
        <v>471</v>
      </c>
      <c r="D3" s="314" t="s">
        <v>132</v>
      </c>
    </row>
    <row r="4" spans="2:5" ht="14.25" x14ac:dyDescent="0.2">
      <c r="B4" s="316" t="s">
        <v>561</v>
      </c>
      <c r="C4" s="317" t="s">
        <v>475</v>
      </c>
      <c r="D4" s="318" t="s">
        <v>473</v>
      </c>
    </row>
    <row r="5" spans="2:5" ht="14.25" x14ac:dyDescent="0.2">
      <c r="B5" s="316" t="s">
        <v>562</v>
      </c>
      <c r="C5" s="317" t="s">
        <v>134</v>
      </c>
      <c r="D5" s="317" t="s">
        <v>130</v>
      </c>
    </row>
    <row r="6" spans="2:5" ht="14.25" x14ac:dyDescent="0.2">
      <c r="B6" s="316"/>
      <c r="C6" s="317" t="s">
        <v>474</v>
      </c>
      <c r="D6" s="317" t="s">
        <v>134</v>
      </c>
    </row>
    <row r="7" spans="2:5" ht="14.25" x14ac:dyDescent="0.2">
      <c r="B7" s="316"/>
      <c r="C7" s="318"/>
      <c r="D7" s="318" t="s">
        <v>474</v>
      </c>
    </row>
    <row r="8" spans="2:5" ht="14.25" x14ac:dyDescent="0.2">
      <c r="B8" s="319"/>
      <c r="C8" s="318"/>
      <c r="D8" s="318"/>
    </row>
    <row r="9" spans="2:5" ht="14.25" x14ac:dyDescent="0.2">
      <c r="B9" s="320"/>
      <c r="C9" s="318"/>
      <c r="D9" s="321"/>
    </row>
    <row r="10" spans="2:5" ht="14.25" x14ac:dyDescent="0.2">
      <c r="B10" s="320"/>
      <c r="C10" s="318"/>
      <c r="D10" s="322"/>
    </row>
    <row r="11" spans="2:5" ht="14.25" x14ac:dyDescent="0.2">
      <c r="B11" s="320"/>
      <c r="C11" s="318"/>
      <c r="D11" s="322"/>
    </row>
    <row r="12" spans="2:5" ht="15" thickBot="1" x14ac:dyDescent="0.25">
      <c r="B12" s="323"/>
      <c r="C12" s="324"/>
      <c r="D12" s="325"/>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１表紙</vt:lpstr>
      <vt:lpstr>２記載事項</vt:lpstr>
      <vt:lpstr>３利用者の状況</vt:lpstr>
      <vt:lpstr>４勤務形態一覧表</vt:lpstr>
      <vt:lpstr>【記載例】４勤務形態一覧表 </vt:lpstr>
      <vt:lpstr>５自己点検シート</vt:lpstr>
      <vt:lpstr>６加算・減算の状況</vt:lpstr>
      <vt:lpstr>入力規制ルール（GH）</vt:lpstr>
      <vt:lpstr>'【記載例】４勤務形態一覧表 '!Print_Area</vt:lpstr>
      <vt:lpstr>'２記載事項'!Print_Area</vt:lpstr>
      <vt:lpstr>'４勤務形態一覧表'!Print_Area</vt:lpstr>
      <vt:lpstr>'５自己点検シート'!Print_Area</vt:lpstr>
      <vt:lpstr>'５自己点検シート'!Print_Titles</vt:lpstr>
      <vt:lpstr>介</vt:lpstr>
      <vt:lpstr>管</vt:lpstr>
      <vt:lpstr>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2021-11-02T04:45:52Z</dcterms:created>
  <dcterms:modified xsi:type="dcterms:W3CDTF">2022-08-15T00:07:15Z</dcterms:modified>
</cp:coreProperties>
</file>